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624dcba1bed51c/Desktop/"/>
    </mc:Choice>
  </mc:AlternateContent>
  <xr:revisionPtr revIDLastSave="11" documentId="8_{174AD79F-D599-4CB2-98A5-B97265277140}" xr6:coauthVersionLast="47" xr6:coauthVersionMax="47" xr10:uidLastSave="{2DC6380C-3FB1-4BBC-BC0F-BE2F9447B792}"/>
  <bookViews>
    <workbookView xWindow="-108" yWindow="-108" windowWidth="23256" windowHeight="13176" xr2:uid="{D094B6DE-6716-4659-AE12-1101C771DED7}"/>
  </bookViews>
  <sheets>
    <sheet name="كشف اسعار هيكلي" sheetId="3" r:id="rId1"/>
    <sheet name="كشف مع اسعار  (2)" sheetId="2" state="hidden" r:id="rId2"/>
    <sheet name="كشف مع اسعار " sheetId="1" r:id="rId3"/>
    <sheet name="ورقة1" sheetId="4" r:id="rId4"/>
  </sheets>
  <definedNames>
    <definedName name="_xlnm.Print_Area" localSheetId="0">'كشف اسعار هيكلي'!$B$1:$H$37</definedName>
    <definedName name="_xlnm.Print_Area" localSheetId="2">'كشف مع اسعار '!$B$1:$H$57</definedName>
    <definedName name="_xlnm.Print_Area" localSheetId="1">'كشف مع اسعار  (2)'!$B$1:$H$37</definedName>
    <definedName name="Tab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G27" i="3"/>
  <c r="G26" i="3"/>
  <c r="G25" i="3"/>
  <c r="G24" i="3"/>
  <c r="G23" i="3"/>
  <c r="G22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35" i="1"/>
  <c r="G36" i="1"/>
  <c r="G3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8" i="1"/>
  <c r="G39" i="1"/>
  <c r="G40" i="1"/>
  <c r="G41" i="1"/>
  <c r="G42" i="1"/>
  <c r="G43" i="1"/>
  <c r="F28" i="3" l="1"/>
  <c r="F24" i="2"/>
  <c r="F44" i="1"/>
</calcChain>
</file>

<file path=xl/sharedStrings.xml><?xml version="1.0" encoding="utf-8"?>
<sst xmlns="http://schemas.openxmlformats.org/spreadsheetml/2006/main" count="180" uniqueCount="74">
  <si>
    <t>الوحدة</t>
  </si>
  <si>
    <t>الكمية التقديرية</t>
  </si>
  <si>
    <t>السعر الإفرادي $</t>
  </si>
  <si>
    <t>السعر الإجمالي $</t>
  </si>
  <si>
    <t>المجموع</t>
  </si>
  <si>
    <t>التسلسل</t>
  </si>
  <si>
    <t>يرجى الاطلاع وشكراً</t>
  </si>
  <si>
    <t xml:space="preserve">  رئيس جامعة ادلب</t>
  </si>
  <si>
    <t xml:space="preserve">        أ.د زياد عبود</t>
  </si>
  <si>
    <t xml:space="preserve">       م.وسيم  الجاسم                                                                                                                                                                                                                                م. خالد النعسان                                                           </t>
  </si>
  <si>
    <t xml:space="preserve">    رئيس دائرة الدراسات                                                                                                                                                                                                                  مدير الشؤون الهندسية                                                    </t>
  </si>
  <si>
    <t>تكسيروهدم البيتون المصبوب لحماية تشاريك الاعمدة وهدم جدران مع ترحيل النواتج</t>
  </si>
  <si>
    <t>تقديم وصب بيتون مسلح عيار 350كغ/م3 للاعمدة</t>
  </si>
  <si>
    <t>تقديم وصب بيتون مسلح عيار 350كغ/م3 للجوائز</t>
  </si>
  <si>
    <t xml:space="preserve">تقديم وصب بيتون مسلح عيار 350كغ/م3 للبلاطة </t>
  </si>
  <si>
    <t>تقديم وصب بيتون مسلح عيار 400كغ/م3 لزوم جدران بيت الدرج</t>
  </si>
  <si>
    <t>تقديم وصب بيتون مسلح عيار 350كغ/م3 للنجفات</t>
  </si>
  <si>
    <t xml:space="preserve">تقديم وبناء بلوك اسمنتي 15سم مفرغ </t>
  </si>
  <si>
    <t>زريقة اسمنتية عيار 350 كغ/م3 ع ثلاث أوجه للجدران والاسقف</t>
  </si>
  <si>
    <t>رشة تيرولية متوافقة مع الرشة الموجودة على الواجهة سابقاً</t>
  </si>
  <si>
    <t>حجر نحيت للواجهات سماكة 3 سم متناسب مع الواجهة القديمة</t>
  </si>
  <si>
    <t>حجرنافر للواجهات سماكة 3 سم متناسب مع الواجهة القديمة</t>
  </si>
  <si>
    <t>تقديم وتركيب سيراميك للجدران نوع أول</t>
  </si>
  <si>
    <t>تقديم وتنفيذ دهان زياتي نوع جيد على ثلاثة وجوه  لجدران الغرف والممرات والحوائط الداخلية مع التأسيس والحف والمعجنة</t>
  </si>
  <si>
    <t xml:space="preserve">تقديم وتنفيذ دهان طرش نوع جيد على ثلاثة وجوه لأسقف الغرف والممرات مع الحف والمعجنة </t>
  </si>
  <si>
    <t>تقديم وتركيب وزرة سيرامك  ارتفاع 8سم</t>
  </si>
  <si>
    <t>تقديم وتركيب مغسلة بورسلان وسطية 45*58 كاملة مع الخلاط فتيس صيني نوع اول  مع التمديدات اللازمة للتغذية والصرف</t>
  </si>
  <si>
    <t>تقديم وتركيب مرحاض عربي هندي كامل مع الخلاط والخرطوم مع التمديدات اللازمة للتغذية والصرف</t>
  </si>
  <si>
    <t>تقديم وتركيب تمديدات صرف صحي قطر 4 إنش نوع طوبى مع الاكسسوارت وكل مايلزم</t>
  </si>
  <si>
    <t xml:space="preserve">تقديم وتركيب خط تغذية مياه حلوة  (3/4ًً إنش ) أنابيب P.P.R مع الاكسسوارت وكل مايلزم </t>
  </si>
  <si>
    <t>تقديم وتركيب منجور معدني لزوم شبك حماية متضمن اعمال الدهان وفق دفتر الشروط</t>
  </si>
  <si>
    <t>م3</t>
  </si>
  <si>
    <t>م2</t>
  </si>
  <si>
    <t>م.ط</t>
  </si>
  <si>
    <t>عدد</t>
  </si>
  <si>
    <t>نقطة</t>
  </si>
  <si>
    <t>كغ</t>
  </si>
  <si>
    <t>تقديم وتنفيذ غرانيت صناعي 60*120 سم2</t>
  </si>
  <si>
    <t>تقديم وتركيب شبر حجر قاسي ملفوف من جهة واحدة سماكة 5 سم وعرض 25 سم للنوافذ متناسب مع الواجهة القديمة</t>
  </si>
  <si>
    <t xml:space="preserve">تقديم وتركيب  بواري مداخن أترنيت مع كل ما يلزم </t>
  </si>
  <si>
    <t xml:space="preserve">أعمال العزل برولات بيتومين مقوى بالبوليستر سماكة 4 مم مع التأسيس بزفت حراري وتراكب 10 سم مع كل ما يلزم </t>
  </si>
  <si>
    <t>مقطوعة</t>
  </si>
  <si>
    <r>
      <t xml:space="preserve">تقديم وتركيب مآخذ كهربائية </t>
    </r>
    <r>
      <rPr>
        <sz val="16"/>
        <color rgb="FF2F5496"/>
        <rFont val="Calibri Light"/>
        <family val="2"/>
      </rPr>
      <t xml:space="preserve"> </t>
    </r>
    <r>
      <rPr>
        <b/>
        <sz val="36"/>
        <color theme="1"/>
        <rFont val="Sakkal Majalla"/>
      </rPr>
      <t>double socket  مع كل ما يلزم</t>
    </r>
  </si>
  <si>
    <t>تقديم وتركيب لوحة صاج بخ حراري قياس 50 ب 70 سم  مع كل ما يلزم</t>
  </si>
  <si>
    <t>تقديم وتركيب وتوصيل مراوح جدارية نوع رامكو او كريستال 18 انش  مع كل ما يلزم</t>
  </si>
  <si>
    <t>تقديم وتركيب نقاط ضوئية ميتال نوع كريستال 40 واط لون واحد  مع كل ما يلزم</t>
  </si>
  <si>
    <t>تقديم وتركيب بالوعة ستانلس نوع جيد مع التمديدات اللازمة للصرف مع كل ما يلزم</t>
  </si>
  <si>
    <t xml:space="preserve">تقديم وتركيب وتوصيل خط تكييف 4 خطوط قياس 4مم لتغذية قاعة الاجتماعات مع جميع مايلزم من توصيلات مع كل ما يلزم </t>
  </si>
  <si>
    <t xml:space="preserve">تقديم وتنفيذ بلاط اسمنت ابيض 40 ×40 بحصة نمرة 4-5 زعيني  مع الجلي والتلميع مع كل ما يلزم </t>
  </si>
  <si>
    <t xml:space="preserve">السيد الدكتور رئيس جامعة ادلب المحترم نرفق لكم فيما يلي الكشف التقديري لبناء طابق إضافي على مبنى رئاسة جامعة ادلب 
</t>
  </si>
  <si>
    <t>تقديم وتركيب كبل نحاسي  خطوط4 قياس 10 مم نحاس نظامي مع قاطع MCCB مع كل ما يلزم</t>
  </si>
  <si>
    <t>تقديم وتركيب مجلى رخام تركي نوع أول طول180سم مع وقافيات حجر سماكة 5 سم  مع الخلاط والخرطوم مع التمديدات اللازمة للتغذية والصرف</t>
  </si>
  <si>
    <t>تقديم وتركيب حجر أصفر عرض 50سم  سماكة 3 سم مع وقافيات حجر سماكة 5 سم مع رفوف</t>
  </si>
  <si>
    <t xml:space="preserve">تقديم وتركيب أبواب خشب سويد نوع أول خالية من العروق والعقد الضارة مع كافة مستلزماتها </t>
  </si>
  <si>
    <t xml:space="preserve">تقديم وتركيب نوافذ ألمنيوم 1.2مم مع بلور  سماكة 5مم مع كافة مستلزماتها </t>
  </si>
  <si>
    <t xml:space="preserve">تقديم تركيب بلاط اسمنت ابيض 40 ×40 بحصة نمرة 4-5 زعيني  مع الجلي والتلميع مع كل ما يلزم </t>
  </si>
  <si>
    <t xml:space="preserve">تقديم وتنفيذ أعمال العزل برولات بيتومين مقوى بالبوليستر سماكة 4 مم مع التأسيس بزفت حراري وتراكب 10 سم مع كل ما يلزم </t>
  </si>
  <si>
    <t>علبة</t>
  </si>
  <si>
    <t>هدم وترحيل بيتون تشاريك الاعمدة و جدران  بيت الدرج والمصلى والتصوينة وبلاط السطح مع ترحيل النواتج</t>
  </si>
  <si>
    <t>تقديم وصب بيتون مسلح عيار 350كغ/م3 للاعمدة مع كل ما يلزم</t>
  </si>
  <si>
    <t>تقديم وصب بيتون مسلح عيار 350كغ/م3 للجوائز مع كل ما يلزم</t>
  </si>
  <si>
    <t>تقديم وصب بيتون مسلح عيار 350كغ/م3 للبلاطة  مع كل ما يلزم</t>
  </si>
  <si>
    <t>تقديم وصب بيتون مسلح عيار 400كغ/م3 لزوم جدران بيت الدرج مع كل ما يلزم</t>
  </si>
  <si>
    <t>تقديم وصب بيتون مسلح عيار 350كغ/م3 للنجفات مع كل ما يلزم</t>
  </si>
  <si>
    <t>تقديم وبناء بلوك اسمنتي 15سم مفرغ  مع كل ما يلزم</t>
  </si>
  <si>
    <t>تقديم وتركيب شبر حجر قاسي ملفوف من جهة واحدة سماكة 5 سم وعرض 25 سم للنوافذ متناسب مع الواجهة القديمة مع كل ما يلزم</t>
  </si>
  <si>
    <t>تقديم وتنفيذ زريقة اسمنتية عيار 350 كغ/م3 ع ثلاث أوجه للجدران والاسقف مع كل ما يلزم</t>
  </si>
  <si>
    <t>تقديم وتنفيذ رشة تيرولية متوافقة مع الرشة الموجودة على الواجهة سابقاً مع كل ما يلزم</t>
  </si>
  <si>
    <t>تقديم تركيب حجر نحيت للواجهات سماكة 3 سم متناسب مع الواجهة القديمة مع كل ما يلزم</t>
  </si>
  <si>
    <t>تقديم تركيب حجرنافر للواجهات سماكة 3 سم متناسب مع الواجهة القديمة مع كل ما يلزم</t>
  </si>
  <si>
    <t>تقديم وتركيب وزرة بلاط زعيني 10 سم مع كل ما يلزم</t>
  </si>
  <si>
    <t xml:space="preserve"> تأسيس كهرباء للمبنى</t>
  </si>
  <si>
    <t xml:space="preserve">السيد الدكتور رئيس جامعة ادلب المحترم نبين لكم فيما يلي الكشف التقديري لبناء طابق إضافي على مبنى رئاسة جامعة ادلب 
</t>
  </si>
  <si>
    <t xml:space="preserve"> أ.د زياد عبود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</si>
</sst>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ر.س.‏&quot;_-;\-* #,##0.00\ &quot;ر.س.‏&quot;_-;_-* &quot;-&quot;??\ &quot;ر.س.‏&quot;_-;_-@_-"/>
    <numFmt numFmtId="165" formatCode="_-[$$-409]* #,##0_ ;_-[$$-409]* \-#,##0\ ;_-[$$-409]* &quot;-&quot;??_ ;_-@_ "/>
    <numFmt numFmtId="166" formatCode="_-[$$-409]* #,##0.00_ ;_-[$$-409]* \-#,##0.00\ ;_-[$$-409]* &quot;-&quot;??_ ;_-@_ 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24"/>
      <color theme="1"/>
      <name val="Arial"/>
      <family val="2"/>
      <charset val="178"/>
    </font>
    <font>
      <b/>
      <sz val="24"/>
      <color theme="1"/>
      <name val="Arial"/>
      <family val="2"/>
      <charset val="178"/>
      <scheme val="minor"/>
    </font>
    <font>
      <b/>
      <sz val="24"/>
      <color rgb="FFC00000"/>
      <name val="Arial"/>
      <family val="2"/>
      <charset val="178"/>
    </font>
    <font>
      <sz val="10"/>
      <name val="Arial"/>
      <family val="2"/>
    </font>
    <font>
      <b/>
      <sz val="36"/>
      <color theme="1"/>
      <name val="Sakkal Majalla"/>
    </font>
    <font>
      <b/>
      <sz val="24"/>
      <color theme="1"/>
      <name val="Sakkal Majalla"/>
    </font>
    <font>
      <sz val="11"/>
      <color theme="1"/>
      <name val="Arial"/>
      <family val="2"/>
      <charset val="178"/>
    </font>
    <font>
      <b/>
      <sz val="36"/>
      <color rgb="FFFF0000"/>
      <name val="Sakkal Majalla"/>
    </font>
    <font>
      <b/>
      <sz val="11"/>
      <color rgb="FFEE0000"/>
      <name val="Calibri"/>
      <family val="2"/>
    </font>
    <font>
      <sz val="16"/>
      <color rgb="FF2F5496"/>
      <name val="Calibri Light"/>
      <family val="2"/>
    </font>
    <font>
      <b/>
      <sz val="36"/>
      <name val="Sakkal Majalla"/>
    </font>
    <font>
      <b/>
      <sz val="38"/>
      <color rgb="FF00B050"/>
      <name val="Sakkal Majalla"/>
    </font>
    <font>
      <b/>
      <sz val="38"/>
      <name val="Sakkal Majall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6" fontId="6" fillId="0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 vertical="center" readingOrder="2"/>
    </xf>
    <xf numFmtId="0" fontId="6" fillId="5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4" fillId="3" borderId="4" xfId="1" applyFont="1" applyFill="1" applyBorder="1" applyAlignment="1">
      <alignment horizontal="center" vertical="center" wrapText="1" readingOrder="2"/>
    </xf>
    <xf numFmtId="0" fontId="4" fillId="3" borderId="4" xfId="1" applyFont="1" applyFill="1" applyBorder="1" applyAlignment="1">
      <alignment horizontal="center" vertical="center" readingOrder="2"/>
    </xf>
    <xf numFmtId="3" fontId="4" fillId="3" borderId="5" xfId="1" applyNumberFormat="1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/>
    </xf>
    <xf numFmtId="165" fontId="6" fillId="7" borderId="7" xfId="2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1" xfId="1" applyFont="1" applyFill="1" applyBorder="1" applyAlignment="1">
      <alignment horizontal="center" vertical="center" wrapText="1" readingOrder="2"/>
    </xf>
    <xf numFmtId="0" fontId="4" fillId="3" borderId="1" xfId="1" applyFont="1" applyFill="1" applyBorder="1" applyAlignment="1">
      <alignment horizontal="center" vertical="center" readingOrder="2"/>
    </xf>
    <xf numFmtId="3" fontId="4" fillId="3" borderId="1" xfId="1" applyNumberFormat="1" applyFont="1" applyFill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vertical="center" wrapText="1"/>
    </xf>
    <xf numFmtId="165" fontId="6" fillId="7" borderId="1" xfId="2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13" fillId="2" borderId="14" xfId="0" applyNumberFormat="1" applyFont="1" applyFill="1" applyBorder="1" applyAlignment="1">
      <alignment horizontal="center" vertical="top" wrapText="1"/>
    </xf>
    <xf numFmtId="3" fontId="14" fillId="2" borderId="15" xfId="0" applyNumberFormat="1" applyFont="1" applyFill="1" applyBorder="1" applyAlignment="1">
      <alignment horizontal="center" vertical="top" wrapText="1"/>
    </xf>
    <xf numFmtId="3" fontId="14" fillId="2" borderId="16" xfId="0" applyNumberFormat="1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center"/>
    </xf>
    <xf numFmtId="166" fontId="9" fillId="8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2" borderId="12" xfId="0" applyNumberFormat="1" applyFont="1" applyFill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166" fontId="9" fillId="8" borderId="9" xfId="2" applyNumberFormat="1" applyFont="1" applyFill="1" applyBorder="1" applyAlignment="1">
      <alignment horizontal="center" vertical="center"/>
    </xf>
    <xf numFmtId="166" fontId="9" fillId="8" borderId="10" xfId="2" applyNumberFormat="1" applyFont="1" applyFill="1" applyBorder="1" applyAlignment="1">
      <alignment horizontal="center" vertical="center"/>
    </xf>
  </cellXfs>
  <cellStyles count="4">
    <cellStyle name="Currency 3" xfId="2" xr:uid="{074AD553-9B49-433E-A362-DDE2A4C1C956}"/>
    <cellStyle name="Normal_ورقة1" xfId="1" xr:uid="{630DEC84-1689-49E7-9CA0-90E057D3F8B7}"/>
    <cellStyle name="عادي" xfId="0" builtinId="0"/>
    <cellStyle name="عادي 2" xfId="3" xr:uid="{F87A8BE5-735D-4C45-B3F0-37B553AF8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3595688</xdr:colOff>
      <xdr:row>27</xdr:row>
      <xdr:rowOff>0</xdr:rowOff>
    </xdr:from>
    <xdr:ext cx="64" cy="162224"/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8C4EF8FA-00FA-44A4-AB4E-C621F807A656}"/>
            </a:ext>
          </a:extLst>
        </xdr:cNvPr>
        <xdr:cNvSpPr txBox="1"/>
      </xdr:nvSpPr>
      <xdr:spPr>
        <a:xfrm>
          <a:off x="10998213588" y="33459420"/>
          <a:ext cx="64" cy="162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1" anchor="t">
          <a:spAutoFit/>
        </a:bodyPr>
        <a:lstStyle/>
        <a:p>
          <a:pPr algn="r" rtl="1"/>
          <a:endParaRPr lang="ar-SY" sz="1100"/>
        </a:p>
      </xdr:txBody>
    </xdr:sp>
    <xdr:clientData/>
  </xdr:oneCellAnchor>
  <xdr:twoCellAnchor>
    <xdr:from>
      <xdr:col>0</xdr:col>
      <xdr:colOff>-1</xdr:colOff>
      <xdr:row>1</xdr:row>
      <xdr:rowOff>3131</xdr:rowOff>
    </xdr:from>
    <xdr:to>
      <xdr:col>6</xdr:col>
      <xdr:colOff>2144485</xdr:colOff>
      <xdr:row>4</xdr:row>
      <xdr:rowOff>1187584</xdr:rowOff>
    </xdr:to>
    <xdr:grpSp>
      <xdr:nvGrpSpPr>
        <xdr:cNvPr id="3" name="مجموعة 2">
          <a:extLst>
            <a:ext uri="{FF2B5EF4-FFF2-40B4-BE49-F238E27FC236}">
              <a16:creationId xmlns:a16="http://schemas.microsoft.com/office/drawing/2014/main" id="{696CD966-9474-4F45-9A19-B4C2CF25142C}"/>
            </a:ext>
          </a:extLst>
        </xdr:cNvPr>
        <xdr:cNvGrpSpPr/>
      </xdr:nvGrpSpPr>
      <xdr:grpSpPr>
        <a:xfrm>
          <a:off x="10998100430" y="390589"/>
          <a:ext cx="21801503" cy="2346826"/>
          <a:chOff x="0" y="-873"/>
          <a:chExt cx="7035280" cy="965438"/>
        </a:xfrm>
      </xdr:grpSpPr>
      <xdr:pic>
        <xdr:nvPicPr>
          <xdr:cNvPr id="4" name="صورة 3">
            <a:extLst>
              <a:ext uri="{FF2B5EF4-FFF2-40B4-BE49-F238E27FC236}">
                <a16:creationId xmlns:a16="http://schemas.microsoft.com/office/drawing/2014/main" id="{F34A4FA1-047D-1440-BF87-7FB3109541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89" r="5000"/>
          <a:stretch/>
        </xdr:blipFill>
        <xdr:spPr bwMode="auto">
          <a:xfrm>
            <a:off x="3007360" y="47498"/>
            <a:ext cx="845820" cy="8636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" name="مستطيل: زوايا مستديرة 4">
            <a:extLst>
              <a:ext uri="{FF2B5EF4-FFF2-40B4-BE49-F238E27FC236}">
                <a16:creationId xmlns:a16="http://schemas.microsoft.com/office/drawing/2014/main" id="{BD1DF0EF-8895-8381-0A10-C2D8F8016633}"/>
              </a:ext>
            </a:extLst>
          </xdr:cNvPr>
          <xdr:cNvSpPr/>
        </xdr:nvSpPr>
        <xdr:spPr>
          <a:xfrm>
            <a:off x="3926840" y="919480"/>
            <a:ext cx="2931160" cy="45085"/>
          </a:xfrm>
          <a:prstGeom prst="roundRect">
            <a:avLst/>
          </a:prstGeom>
          <a:solidFill>
            <a:srgbClr val="139C4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ar-SA"/>
          </a:p>
        </xdr:txBody>
      </xdr:sp>
      <xdr:sp macro="" textlink="">
        <xdr:nvSpPr>
          <xdr:cNvPr id="6" name="مستطيل: زوايا مستديرة 5">
            <a:extLst>
              <a:ext uri="{FF2B5EF4-FFF2-40B4-BE49-F238E27FC236}">
                <a16:creationId xmlns:a16="http://schemas.microsoft.com/office/drawing/2014/main" id="{F3CD77B6-A2E9-C1C0-72AE-A1F3C3FEF6B2}"/>
              </a:ext>
            </a:extLst>
          </xdr:cNvPr>
          <xdr:cNvSpPr/>
        </xdr:nvSpPr>
        <xdr:spPr>
          <a:xfrm>
            <a:off x="0" y="919480"/>
            <a:ext cx="2931160" cy="45085"/>
          </a:xfrm>
          <a:prstGeom prst="roundRect">
            <a:avLst/>
          </a:prstGeom>
          <a:solidFill>
            <a:srgbClr val="139C4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ar-SA"/>
          </a:p>
        </xdr:txBody>
      </xdr:sp>
      <xdr:sp macro="" textlink="">
        <xdr:nvSpPr>
          <xdr:cNvPr id="7" name="مستطيل 6">
            <a:extLst>
              <a:ext uri="{FF2B5EF4-FFF2-40B4-BE49-F238E27FC236}">
                <a16:creationId xmlns:a16="http://schemas.microsoft.com/office/drawing/2014/main" id="{80D44BDE-790F-C199-53F3-816AF2BCDFB5}"/>
              </a:ext>
            </a:extLst>
          </xdr:cNvPr>
          <xdr:cNvSpPr/>
        </xdr:nvSpPr>
        <xdr:spPr>
          <a:xfrm>
            <a:off x="5214006" y="93759"/>
            <a:ext cx="1821274" cy="762756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 rtl="1">
              <a:buNone/>
            </a:pPr>
            <a:r>
              <a:rPr lang="ar-SA" sz="32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الجمهورية العربية السورية</a:t>
            </a:r>
            <a:endParaRPr lang="en-US" sz="32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200" b="1">
                <a:solidFill>
                  <a:srgbClr val="000000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وزارة التعليم العالي والبحث العلمي</a:t>
            </a:r>
            <a:endParaRPr lang="en-US" sz="32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2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جامعة إدلب</a:t>
            </a:r>
            <a:endParaRPr lang="en-US" sz="32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200" b="1">
                <a:solidFill>
                  <a:srgbClr val="EE0000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مديرية الشؤون الهندسية</a:t>
            </a:r>
            <a:endParaRPr lang="en-US" sz="32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/>
            <a:r>
              <a:rPr lang="en-US" sz="2000">
                <a:solidFill>
                  <a:srgbClr val="00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 </a:t>
            </a:r>
            <a:endParaRPr lang="en-US" sz="20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مستطيل 7">
            <a:extLst>
              <a:ext uri="{FF2B5EF4-FFF2-40B4-BE49-F238E27FC236}">
                <a16:creationId xmlns:a16="http://schemas.microsoft.com/office/drawing/2014/main" id="{D1D9A1B7-A818-F100-BC5C-FE2D398C43D1}"/>
              </a:ext>
            </a:extLst>
          </xdr:cNvPr>
          <xdr:cNvSpPr/>
        </xdr:nvSpPr>
        <xdr:spPr>
          <a:xfrm>
            <a:off x="38617" y="-873"/>
            <a:ext cx="2122496" cy="883728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 rtl="1">
              <a:spcBef>
                <a:spcPts val="600"/>
              </a:spcBef>
              <a:buNone/>
            </a:pPr>
            <a:r>
              <a:rPr lang="en-US" sz="28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Syrian Arab Republic</a:t>
            </a:r>
            <a:endParaRPr lang="en-US" sz="28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spcBef>
                <a:spcPts val="600"/>
              </a:spcBef>
              <a:buNone/>
            </a:pPr>
            <a:r>
              <a:rPr lang="en-US" sz="2800" b="1">
                <a:solidFill>
                  <a:srgbClr val="00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Ministry of Higher Education and Scientific Research</a:t>
            </a:r>
            <a:endParaRPr lang="en-US" sz="28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spcBef>
                <a:spcPts val="600"/>
              </a:spcBef>
            </a:pPr>
            <a:r>
              <a:rPr lang="en-US" sz="28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Idlib University</a:t>
            </a:r>
          </a:p>
          <a:p>
            <a:pPr marL="0" marR="0" algn="ctr" rtl="1">
              <a:spcBef>
                <a:spcPts val="600"/>
              </a:spcBef>
            </a:pPr>
            <a:r>
              <a:rPr lang="en-US" sz="2800" b="1">
                <a:solidFill>
                  <a:srgbClr val="EE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Directorate of Engineering Affairs</a:t>
            </a:r>
          </a:p>
          <a:p>
            <a:pPr marL="0" marR="0" algn="ctr" rtl="1"/>
            <a:endParaRPr lang="en-US" sz="20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3595688</xdr:colOff>
      <xdr:row>23</xdr:row>
      <xdr:rowOff>0</xdr:rowOff>
    </xdr:from>
    <xdr:ext cx="64" cy="162224"/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F9799720-787F-4312-AB19-C84DD748398A}"/>
            </a:ext>
          </a:extLst>
        </xdr:cNvPr>
        <xdr:cNvSpPr txBox="1"/>
      </xdr:nvSpPr>
      <xdr:spPr>
        <a:xfrm>
          <a:off x="10998213588" y="33459420"/>
          <a:ext cx="64" cy="162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1" anchor="t">
          <a:spAutoFit/>
        </a:bodyPr>
        <a:lstStyle/>
        <a:p>
          <a:pPr algn="r" rtl="1"/>
          <a:endParaRPr lang="ar-SY" sz="1100"/>
        </a:p>
      </xdr:txBody>
    </xdr:sp>
    <xdr:clientData/>
  </xdr:oneCellAnchor>
  <xdr:twoCellAnchor>
    <xdr:from>
      <xdr:col>0</xdr:col>
      <xdr:colOff>419100</xdr:colOff>
      <xdr:row>0</xdr:row>
      <xdr:rowOff>173136</xdr:rowOff>
    </xdr:from>
    <xdr:to>
      <xdr:col>7</xdr:col>
      <xdr:colOff>0</xdr:colOff>
      <xdr:row>5</xdr:row>
      <xdr:rowOff>96521</xdr:rowOff>
    </xdr:to>
    <xdr:grpSp>
      <xdr:nvGrpSpPr>
        <xdr:cNvPr id="3" name="مجموعة 2">
          <a:extLst>
            <a:ext uri="{FF2B5EF4-FFF2-40B4-BE49-F238E27FC236}">
              <a16:creationId xmlns:a16="http://schemas.microsoft.com/office/drawing/2014/main" id="{38438D57-F3E6-4957-B848-98F0E1E63403}"/>
            </a:ext>
          </a:extLst>
        </xdr:cNvPr>
        <xdr:cNvGrpSpPr/>
      </xdr:nvGrpSpPr>
      <xdr:grpSpPr>
        <a:xfrm>
          <a:off x="11022698300" y="173136"/>
          <a:ext cx="21475700" cy="2907885"/>
          <a:chOff x="0" y="47498"/>
          <a:chExt cx="6924704" cy="956672"/>
        </a:xfrm>
      </xdr:grpSpPr>
      <xdr:pic>
        <xdr:nvPicPr>
          <xdr:cNvPr id="4" name="صورة 3">
            <a:extLst>
              <a:ext uri="{FF2B5EF4-FFF2-40B4-BE49-F238E27FC236}">
                <a16:creationId xmlns:a16="http://schemas.microsoft.com/office/drawing/2014/main" id="{EF2B6DE5-512B-39CB-6D71-BE8D04F6110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89" r="5000"/>
          <a:stretch/>
        </xdr:blipFill>
        <xdr:spPr bwMode="auto">
          <a:xfrm>
            <a:off x="3007360" y="47498"/>
            <a:ext cx="845820" cy="8636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" name="مستطيل: زوايا مستديرة 4">
            <a:extLst>
              <a:ext uri="{FF2B5EF4-FFF2-40B4-BE49-F238E27FC236}">
                <a16:creationId xmlns:a16="http://schemas.microsoft.com/office/drawing/2014/main" id="{228DBD59-D514-0611-A627-497A150CB236}"/>
              </a:ext>
            </a:extLst>
          </xdr:cNvPr>
          <xdr:cNvSpPr/>
        </xdr:nvSpPr>
        <xdr:spPr>
          <a:xfrm>
            <a:off x="3926840" y="919480"/>
            <a:ext cx="2931160" cy="45085"/>
          </a:xfrm>
          <a:prstGeom prst="roundRect">
            <a:avLst/>
          </a:prstGeom>
          <a:solidFill>
            <a:srgbClr val="139C4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ar-SA"/>
          </a:p>
        </xdr:txBody>
      </xdr:sp>
      <xdr:sp macro="" textlink="">
        <xdr:nvSpPr>
          <xdr:cNvPr id="6" name="مستطيل: زوايا مستديرة 5">
            <a:extLst>
              <a:ext uri="{FF2B5EF4-FFF2-40B4-BE49-F238E27FC236}">
                <a16:creationId xmlns:a16="http://schemas.microsoft.com/office/drawing/2014/main" id="{13648EFB-E600-CE7D-81FA-BADC2A053A35}"/>
              </a:ext>
            </a:extLst>
          </xdr:cNvPr>
          <xdr:cNvSpPr/>
        </xdr:nvSpPr>
        <xdr:spPr>
          <a:xfrm>
            <a:off x="0" y="919480"/>
            <a:ext cx="2931160" cy="45085"/>
          </a:xfrm>
          <a:prstGeom prst="roundRect">
            <a:avLst/>
          </a:prstGeom>
          <a:solidFill>
            <a:srgbClr val="139C4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ar-SA"/>
          </a:p>
        </xdr:txBody>
      </xdr:sp>
      <xdr:sp macro="" textlink="">
        <xdr:nvSpPr>
          <xdr:cNvPr id="7" name="مستطيل 6">
            <a:extLst>
              <a:ext uri="{FF2B5EF4-FFF2-40B4-BE49-F238E27FC236}">
                <a16:creationId xmlns:a16="http://schemas.microsoft.com/office/drawing/2014/main" id="{D907C347-ABB3-ABE9-452A-041654409AC3}"/>
              </a:ext>
            </a:extLst>
          </xdr:cNvPr>
          <xdr:cNvSpPr/>
        </xdr:nvSpPr>
        <xdr:spPr>
          <a:xfrm>
            <a:off x="5248768" y="68170"/>
            <a:ext cx="1675936" cy="936000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 rtl="1">
              <a:buNone/>
            </a:pPr>
            <a:r>
              <a:rPr lang="ar-SA" sz="36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الجمهورية العربية السورية</a:t>
            </a:r>
            <a:endParaRPr lang="en-US" sz="36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600" b="1">
                <a:solidFill>
                  <a:srgbClr val="000000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وزارة التعليم العالي والبحث العلمي</a:t>
            </a:r>
            <a:endParaRPr lang="en-US" sz="36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6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جامعة إدلب</a:t>
            </a:r>
            <a:endParaRPr lang="en-US" sz="36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600" b="1">
                <a:solidFill>
                  <a:srgbClr val="EE0000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مديرية الشؤون الهندسية</a:t>
            </a:r>
            <a:endParaRPr lang="en-US" sz="36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/>
            <a:r>
              <a:rPr lang="en-US" sz="2000">
                <a:solidFill>
                  <a:srgbClr val="00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 </a:t>
            </a:r>
            <a:endParaRPr lang="en-US" sz="20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مستطيل 7">
            <a:extLst>
              <a:ext uri="{FF2B5EF4-FFF2-40B4-BE49-F238E27FC236}">
                <a16:creationId xmlns:a16="http://schemas.microsoft.com/office/drawing/2014/main" id="{EA6601C3-599F-A3B6-BAFC-F9041268BE2E}"/>
              </a:ext>
            </a:extLst>
          </xdr:cNvPr>
          <xdr:cNvSpPr/>
        </xdr:nvSpPr>
        <xdr:spPr>
          <a:xfrm>
            <a:off x="0" y="112013"/>
            <a:ext cx="2122496" cy="823986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 rtl="1">
              <a:spcBef>
                <a:spcPts val="600"/>
              </a:spcBef>
              <a:buNone/>
            </a:pPr>
            <a:r>
              <a:rPr lang="en-US" sz="32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Syrian Arab Republic</a:t>
            </a:r>
            <a:endParaRPr lang="en-US" sz="32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spcBef>
                <a:spcPts val="600"/>
              </a:spcBef>
              <a:buNone/>
            </a:pPr>
            <a:r>
              <a:rPr lang="en-US" sz="3200" b="1">
                <a:solidFill>
                  <a:srgbClr val="00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Ministry of Higher Education and Scientific Research</a:t>
            </a:r>
            <a:endParaRPr lang="en-US" sz="32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spcBef>
                <a:spcPts val="600"/>
              </a:spcBef>
            </a:pPr>
            <a:r>
              <a:rPr lang="en-US" sz="32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Idlib University</a:t>
            </a:r>
          </a:p>
          <a:p>
            <a:pPr marL="0" marR="0" algn="ctr" rtl="1">
              <a:spcBef>
                <a:spcPts val="600"/>
              </a:spcBef>
            </a:pPr>
            <a:r>
              <a:rPr lang="en-US" sz="3200" b="1">
                <a:solidFill>
                  <a:srgbClr val="EE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Directorate of Engineering Affairs</a:t>
            </a:r>
          </a:p>
          <a:p>
            <a:pPr marL="0" marR="0" algn="ctr" rtl="1"/>
            <a:endParaRPr lang="en-US" sz="20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3595688</xdr:colOff>
      <xdr:row>43</xdr:row>
      <xdr:rowOff>0</xdr:rowOff>
    </xdr:from>
    <xdr:ext cx="64" cy="162224"/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F3CEE57F-1B84-45ED-B6F8-AF6089273BEB}"/>
            </a:ext>
          </a:extLst>
        </xdr:cNvPr>
        <xdr:cNvSpPr txBox="1"/>
      </xdr:nvSpPr>
      <xdr:spPr>
        <a:xfrm>
          <a:off x="10994014968" y="32986980"/>
          <a:ext cx="64" cy="162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1" anchor="t">
          <a:spAutoFit/>
        </a:bodyPr>
        <a:lstStyle/>
        <a:p>
          <a:pPr algn="r" rtl="1"/>
          <a:endParaRPr lang="ar-SY" sz="1100"/>
        </a:p>
      </xdr:txBody>
    </xdr:sp>
    <xdr:clientData/>
  </xdr:oneCellAnchor>
  <xdr:twoCellAnchor>
    <xdr:from>
      <xdr:col>0</xdr:col>
      <xdr:colOff>419100</xdr:colOff>
      <xdr:row>0</xdr:row>
      <xdr:rowOff>173136</xdr:rowOff>
    </xdr:from>
    <xdr:to>
      <xdr:col>7</xdr:col>
      <xdr:colOff>0</xdr:colOff>
      <xdr:row>5</xdr:row>
      <xdr:rowOff>96521</xdr:rowOff>
    </xdr:to>
    <xdr:grpSp>
      <xdr:nvGrpSpPr>
        <xdr:cNvPr id="3" name="مجموعة 2">
          <a:extLst>
            <a:ext uri="{FF2B5EF4-FFF2-40B4-BE49-F238E27FC236}">
              <a16:creationId xmlns:a16="http://schemas.microsoft.com/office/drawing/2014/main" id="{B94E9AAE-A7AF-4743-BF1A-41FB078886A2}"/>
            </a:ext>
          </a:extLst>
        </xdr:cNvPr>
        <xdr:cNvGrpSpPr/>
      </xdr:nvGrpSpPr>
      <xdr:grpSpPr>
        <a:xfrm>
          <a:off x="11022698300" y="173136"/>
          <a:ext cx="21475700" cy="2907885"/>
          <a:chOff x="0" y="47498"/>
          <a:chExt cx="6924704" cy="956672"/>
        </a:xfrm>
      </xdr:grpSpPr>
      <xdr:pic>
        <xdr:nvPicPr>
          <xdr:cNvPr id="4" name="صورة 3">
            <a:extLst>
              <a:ext uri="{FF2B5EF4-FFF2-40B4-BE49-F238E27FC236}">
                <a16:creationId xmlns:a16="http://schemas.microsoft.com/office/drawing/2014/main" id="{8839A29A-B11D-EBF3-63E9-4DE92D40ADA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89" r="5000"/>
          <a:stretch/>
        </xdr:blipFill>
        <xdr:spPr bwMode="auto">
          <a:xfrm>
            <a:off x="3007360" y="47498"/>
            <a:ext cx="845820" cy="8636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" name="مستطيل: زوايا مستديرة 4">
            <a:extLst>
              <a:ext uri="{FF2B5EF4-FFF2-40B4-BE49-F238E27FC236}">
                <a16:creationId xmlns:a16="http://schemas.microsoft.com/office/drawing/2014/main" id="{42A25CE5-3650-EBFB-9726-F051C86176AE}"/>
              </a:ext>
            </a:extLst>
          </xdr:cNvPr>
          <xdr:cNvSpPr/>
        </xdr:nvSpPr>
        <xdr:spPr>
          <a:xfrm>
            <a:off x="3926840" y="919480"/>
            <a:ext cx="2931160" cy="45085"/>
          </a:xfrm>
          <a:prstGeom prst="roundRect">
            <a:avLst/>
          </a:prstGeom>
          <a:solidFill>
            <a:srgbClr val="139C4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ar-SA"/>
          </a:p>
        </xdr:txBody>
      </xdr:sp>
      <xdr:sp macro="" textlink="">
        <xdr:nvSpPr>
          <xdr:cNvPr id="6" name="مستطيل: زوايا مستديرة 5">
            <a:extLst>
              <a:ext uri="{FF2B5EF4-FFF2-40B4-BE49-F238E27FC236}">
                <a16:creationId xmlns:a16="http://schemas.microsoft.com/office/drawing/2014/main" id="{A865047C-EF46-E719-16C4-3C2C35EA8CBC}"/>
              </a:ext>
            </a:extLst>
          </xdr:cNvPr>
          <xdr:cNvSpPr/>
        </xdr:nvSpPr>
        <xdr:spPr>
          <a:xfrm>
            <a:off x="0" y="919480"/>
            <a:ext cx="2931160" cy="45085"/>
          </a:xfrm>
          <a:prstGeom prst="roundRect">
            <a:avLst/>
          </a:prstGeom>
          <a:solidFill>
            <a:srgbClr val="139C4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ar-SA"/>
          </a:p>
        </xdr:txBody>
      </xdr:sp>
      <xdr:sp macro="" textlink="">
        <xdr:nvSpPr>
          <xdr:cNvPr id="7" name="مستطيل 6">
            <a:extLst>
              <a:ext uri="{FF2B5EF4-FFF2-40B4-BE49-F238E27FC236}">
                <a16:creationId xmlns:a16="http://schemas.microsoft.com/office/drawing/2014/main" id="{2B01CE4F-B30D-B824-E8AC-0F3F10F96CF5}"/>
              </a:ext>
            </a:extLst>
          </xdr:cNvPr>
          <xdr:cNvSpPr/>
        </xdr:nvSpPr>
        <xdr:spPr>
          <a:xfrm>
            <a:off x="5248768" y="68170"/>
            <a:ext cx="1675936" cy="936000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 rtl="1">
              <a:buNone/>
            </a:pPr>
            <a:r>
              <a:rPr lang="ar-SA" sz="36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الجمهورية العربية السورية</a:t>
            </a:r>
            <a:endParaRPr lang="en-US" sz="36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600" b="1">
                <a:solidFill>
                  <a:srgbClr val="000000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وزارة التعليم العالي والبحث العلمي</a:t>
            </a:r>
            <a:endParaRPr lang="en-US" sz="36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6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جامعة إدلب</a:t>
            </a:r>
            <a:endParaRPr lang="en-US" sz="36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600" b="1">
                <a:solidFill>
                  <a:srgbClr val="EE0000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مديرية الشؤون الهندسية</a:t>
            </a:r>
            <a:endParaRPr lang="en-US" sz="36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/>
            <a:r>
              <a:rPr lang="en-US" sz="2000">
                <a:solidFill>
                  <a:srgbClr val="00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 </a:t>
            </a:r>
            <a:endParaRPr lang="en-US" sz="20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مستطيل 7">
            <a:extLst>
              <a:ext uri="{FF2B5EF4-FFF2-40B4-BE49-F238E27FC236}">
                <a16:creationId xmlns:a16="http://schemas.microsoft.com/office/drawing/2014/main" id="{1A4ED332-1FE3-C0B2-3C33-E8BC4382CDDD}"/>
              </a:ext>
            </a:extLst>
          </xdr:cNvPr>
          <xdr:cNvSpPr/>
        </xdr:nvSpPr>
        <xdr:spPr>
          <a:xfrm>
            <a:off x="0" y="112013"/>
            <a:ext cx="2122496" cy="823986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 rtl="1">
              <a:spcBef>
                <a:spcPts val="600"/>
              </a:spcBef>
              <a:buNone/>
            </a:pPr>
            <a:r>
              <a:rPr lang="en-US" sz="32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Syrian Arab Republic</a:t>
            </a:r>
            <a:endParaRPr lang="en-US" sz="32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spcBef>
                <a:spcPts val="600"/>
              </a:spcBef>
              <a:buNone/>
            </a:pPr>
            <a:r>
              <a:rPr lang="en-US" sz="3200" b="1">
                <a:solidFill>
                  <a:srgbClr val="00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Ministry of Higher Education and Scientific Research</a:t>
            </a:r>
            <a:endParaRPr lang="en-US" sz="32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spcBef>
                <a:spcPts val="600"/>
              </a:spcBef>
            </a:pPr>
            <a:r>
              <a:rPr lang="en-US" sz="32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Idlib University</a:t>
            </a:r>
          </a:p>
          <a:p>
            <a:pPr marL="0" marR="0" algn="ctr" rtl="1">
              <a:spcBef>
                <a:spcPts val="600"/>
              </a:spcBef>
            </a:pPr>
            <a:r>
              <a:rPr lang="en-US" sz="3200" b="1">
                <a:solidFill>
                  <a:srgbClr val="EE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Directorate of Engineering Affairs</a:t>
            </a:r>
          </a:p>
          <a:p>
            <a:pPr marL="0" marR="0" algn="ctr" rtl="1"/>
            <a:endParaRPr lang="en-US" sz="20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912A-AE59-4BFE-B76F-124B4EB0FFE3}">
  <sheetPr>
    <pageSetUpPr fitToPage="1"/>
  </sheetPr>
  <dimension ref="B1:H41"/>
  <sheetViews>
    <sheetView rightToLeft="1" tabSelected="1" zoomScale="59" zoomScaleNormal="59" workbookViewId="0">
      <selection activeCell="E8" sqref="E8"/>
    </sheetView>
  </sheetViews>
  <sheetFormatPr defaultRowHeight="30" x14ac:dyDescent="0.5"/>
  <cols>
    <col min="1" max="1" width="8.796875" style="1"/>
    <col min="2" max="2" width="6.69921875" style="1" bestFit="1" customWidth="1"/>
    <col min="3" max="3" width="178.5" style="10" customWidth="1"/>
    <col min="4" max="4" width="17.296875" style="1" bestFit="1" customWidth="1"/>
    <col min="5" max="5" width="22.09765625" style="1" customWidth="1"/>
    <col min="6" max="6" width="24.59765625" style="1" customWidth="1"/>
    <col min="7" max="7" width="29.19921875" style="1" customWidth="1"/>
    <col min="8" max="8" width="0.19921875" style="1" customWidth="1"/>
    <col min="9" max="16384" width="8.796875" style="1"/>
  </cols>
  <sheetData>
    <row r="1" spans="2:8" x14ac:dyDescent="0.5">
      <c r="B1" s="31"/>
      <c r="C1" s="31"/>
      <c r="D1" s="31"/>
      <c r="E1" s="31"/>
      <c r="F1" s="31"/>
      <c r="G1" s="31"/>
      <c r="H1" s="31"/>
    </row>
    <row r="2" spans="2:8" x14ac:dyDescent="0.5">
      <c r="B2" s="31"/>
      <c r="C2" s="31"/>
      <c r="D2" s="31"/>
      <c r="E2" s="31"/>
      <c r="F2" s="31"/>
      <c r="G2" s="31"/>
      <c r="H2" s="31"/>
    </row>
    <row r="3" spans="2:8" x14ac:dyDescent="0.5">
      <c r="B3" s="31"/>
      <c r="C3" s="31"/>
      <c r="D3" s="31"/>
      <c r="E3" s="31"/>
      <c r="F3" s="31"/>
      <c r="G3" s="31"/>
      <c r="H3" s="31"/>
    </row>
    <row r="4" spans="2:8" x14ac:dyDescent="0.5">
      <c r="B4" s="31"/>
      <c r="C4" s="31"/>
      <c r="D4" s="31"/>
      <c r="E4" s="31"/>
      <c r="F4" s="31"/>
      <c r="G4" s="31"/>
      <c r="H4" s="31"/>
    </row>
    <row r="5" spans="2:8" ht="114.6" customHeight="1" thickBot="1" x14ac:dyDescent="0.55000000000000004">
      <c r="B5" s="31"/>
      <c r="C5" s="31"/>
      <c r="D5" s="31"/>
      <c r="E5" s="31"/>
      <c r="F5" s="31"/>
      <c r="G5" s="31"/>
      <c r="H5" s="31"/>
    </row>
    <row r="6" spans="2:8" ht="67.2" customHeight="1" x14ac:dyDescent="0.5">
      <c r="B6" s="32" t="s">
        <v>72</v>
      </c>
      <c r="C6" s="33"/>
      <c r="D6" s="33"/>
      <c r="E6" s="33"/>
      <c r="F6" s="33"/>
      <c r="G6" s="34"/>
    </row>
    <row r="7" spans="2:8" ht="73.2" customHeight="1" x14ac:dyDescent="0.5">
      <c r="B7" s="21" t="s">
        <v>5</v>
      </c>
      <c r="C7" s="22"/>
      <c r="D7" s="23" t="s">
        <v>0</v>
      </c>
      <c r="E7" s="24" t="s">
        <v>1</v>
      </c>
      <c r="F7" s="23" t="s">
        <v>2</v>
      </c>
      <c r="G7" s="25" t="s">
        <v>3</v>
      </c>
    </row>
    <row r="8" spans="2:8" s="5" customFormat="1" ht="104.4" customHeight="1" x14ac:dyDescent="0.95">
      <c r="B8" s="2">
        <v>1</v>
      </c>
      <c r="C8" s="26" t="s">
        <v>58</v>
      </c>
      <c r="D8" s="2" t="s">
        <v>31</v>
      </c>
      <c r="E8" s="3">
        <v>90</v>
      </c>
      <c r="F8" s="4"/>
      <c r="G8" s="27">
        <f t="shared" ref="G8:G27" si="0">F8*E8</f>
        <v>0</v>
      </c>
    </row>
    <row r="9" spans="2:8" s="5" customFormat="1" ht="53.4" customHeight="1" x14ac:dyDescent="0.95">
      <c r="B9" s="2">
        <v>2</v>
      </c>
      <c r="C9" s="26" t="s">
        <v>59</v>
      </c>
      <c r="D9" s="2" t="s">
        <v>31</v>
      </c>
      <c r="E9" s="3">
        <v>11</v>
      </c>
      <c r="F9" s="4"/>
      <c r="G9" s="27">
        <f t="shared" si="0"/>
        <v>0</v>
      </c>
    </row>
    <row r="10" spans="2:8" s="5" customFormat="1" ht="53.4" customHeight="1" x14ac:dyDescent="0.95">
      <c r="B10" s="2">
        <v>3</v>
      </c>
      <c r="C10" s="26" t="s">
        <v>60</v>
      </c>
      <c r="D10" s="2" t="s">
        <v>31</v>
      </c>
      <c r="E10" s="3">
        <v>24</v>
      </c>
      <c r="F10" s="4"/>
      <c r="G10" s="27">
        <f t="shared" si="0"/>
        <v>0</v>
      </c>
    </row>
    <row r="11" spans="2:8" s="5" customFormat="1" ht="53.4" customHeight="1" x14ac:dyDescent="0.95">
      <c r="B11" s="2">
        <v>4</v>
      </c>
      <c r="C11" s="26" t="s">
        <v>61</v>
      </c>
      <c r="D11" s="2" t="s">
        <v>31</v>
      </c>
      <c r="E11" s="3">
        <v>48</v>
      </c>
      <c r="F11" s="4"/>
      <c r="G11" s="27">
        <f t="shared" si="0"/>
        <v>0</v>
      </c>
    </row>
    <row r="12" spans="2:8" s="5" customFormat="1" ht="53.4" customHeight="1" x14ac:dyDescent="0.95">
      <c r="B12" s="2">
        <v>5</v>
      </c>
      <c r="C12" s="26" t="s">
        <v>62</v>
      </c>
      <c r="D12" s="2" t="s">
        <v>31</v>
      </c>
      <c r="E12" s="3">
        <v>7</v>
      </c>
      <c r="F12" s="4"/>
      <c r="G12" s="27">
        <f t="shared" si="0"/>
        <v>0</v>
      </c>
    </row>
    <row r="13" spans="2:8" s="5" customFormat="1" ht="53.4" customHeight="1" x14ac:dyDescent="0.95">
      <c r="B13" s="2">
        <v>6</v>
      </c>
      <c r="C13" s="26" t="s">
        <v>63</v>
      </c>
      <c r="D13" s="2" t="s">
        <v>31</v>
      </c>
      <c r="E13" s="3">
        <v>2</v>
      </c>
      <c r="F13" s="4"/>
      <c r="G13" s="27">
        <f t="shared" si="0"/>
        <v>0</v>
      </c>
    </row>
    <row r="14" spans="2:8" s="5" customFormat="1" ht="53.4" customHeight="1" x14ac:dyDescent="0.95">
      <c r="B14" s="2">
        <v>7</v>
      </c>
      <c r="C14" s="26" t="s">
        <v>64</v>
      </c>
      <c r="D14" s="2" t="s">
        <v>32</v>
      </c>
      <c r="E14" s="3">
        <v>450</v>
      </c>
      <c r="F14" s="4"/>
      <c r="G14" s="27">
        <f t="shared" si="0"/>
        <v>0</v>
      </c>
    </row>
    <row r="15" spans="2:8" s="5" customFormat="1" ht="106.2" customHeight="1" x14ac:dyDescent="0.95">
      <c r="B15" s="2">
        <v>8</v>
      </c>
      <c r="C15" s="26" t="s">
        <v>65</v>
      </c>
      <c r="D15" s="2" t="s">
        <v>33</v>
      </c>
      <c r="E15" s="3">
        <v>150</v>
      </c>
      <c r="F15" s="4"/>
      <c r="G15" s="27">
        <f t="shared" si="0"/>
        <v>0</v>
      </c>
    </row>
    <row r="16" spans="2:8" s="5" customFormat="1" ht="53.4" customHeight="1" x14ac:dyDescent="0.95">
      <c r="B16" s="2">
        <v>9</v>
      </c>
      <c r="C16" s="26" t="s">
        <v>66</v>
      </c>
      <c r="D16" s="2" t="s">
        <v>32</v>
      </c>
      <c r="E16" s="3">
        <v>1150</v>
      </c>
      <c r="F16" s="4"/>
      <c r="G16" s="27">
        <f t="shared" si="0"/>
        <v>0</v>
      </c>
    </row>
    <row r="17" spans="2:7" s="5" customFormat="1" ht="53.4" customHeight="1" x14ac:dyDescent="0.95">
      <c r="B17" s="2">
        <v>10</v>
      </c>
      <c r="C17" s="26" t="s">
        <v>67</v>
      </c>
      <c r="D17" s="2" t="s">
        <v>32</v>
      </c>
      <c r="E17" s="3">
        <v>80</v>
      </c>
      <c r="F17" s="4"/>
      <c r="G17" s="27">
        <f t="shared" si="0"/>
        <v>0</v>
      </c>
    </row>
    <row r="18" spans="2:7" s="5" customFormat="1" ht="53.4" customHeight="1" x14ac:dyDescent="0.95">
      <c r="B18" s="2">
        <v>11</v>
      </c>
      <c r="C18" s="26" t="s">
        <v>68</v>
      </c>
      <c r="D18" s="2" t="s">
        <v>32</v>
      </c>
      <c r="E18" s="3">
        <v>140</v>
      </c>
      <c r="F18" s="4"/>
      <c r="G18" s="27">
        <f t="shared" si="0"/>
        <v>0</v>
      </c>
    </row>
    <row r="19" spans="2:7" s="5" customFormat="1" ht="53.4" customHeight="1" x14ac:dyDescent="0.95">
      <c r="B19" s="2">
        <v>12</v>
      </c>
      <c r="C19" s="26" t="s">
        <v>69</v>
      </c>
      <c r="D19" s="2" t="s">
        <v>32</v>
      </c>
      <c r="E19" s="3">
        <v>120</v>
      </c>
      <c r="F19" s="4"/>
      <c r="G19" s="27">
        <f t="shared" si="0"/>
        <v>0</v>
      </c>
    </row>
    <row r="20" spans="2:7" s="5" customFormat="1" ht="49.2" customHeight="1" x14ac:dyDescent="0.95">
      <c r="B20" s="2">
        <v>13</v>
      </c>
      <c r="C20" s="26" t="s">
        <v>55</v>
      </c>
      <c r="D20" s="2" t="s">
        <v>32</v>
      </c>
      <c r="E20" s="3">
        <v>320</v>
      </c>
      <c r="F20" s="4"/>
      <c r="G20" s="27">
        <f t="shared" si="0"/>
        <v>0</v>
      </c>
    </row>
    <row r="21" spans="2:7" s="5" customFormat="1" ht="49.2" customHeight="1" x14ac:dyDescent="0.95">
      <c r="B21" s="2">
        <v>14</v>
      </c>
      <c r="C21" s="28" t="s">
        <v>70</v>
      </c>
      <c r="D21" s="2" t="s">
        <v>33</v>
      </c>
      <c r="E21" s="3">
        <v>115</v>
      </c>
      <c r="F21" s="4"/>
      <c r="G21" s="27">
        <f t="shared" si="0"/>
        <v>0</v>
      </c>
    </row>
    <row r="22" spans="2:7" s="5" customFormat="1" ht="53.4" customHeight="1" x14ac:dyDescent="0.95">
      <c r="B22" s="2">
        <v>15</v>
      </c>
      <c r="C22" s="26" t="s">
        <v>28</v>
      </c>
      <c r="D22" s="2" t="s">
        <v>33</v>
      </c>
      <c r="E22" s="3">
        <v>65</v>
      </c>
      <c r="F22" s="4"/>
      <c r="G22" s="27">
        <f t="shared" si="0"/>
        <v>0</v>
      </c>
    </row>
    <row r="23" spans="2:7" s="5" customFormat="1" ht="53.4" customHeight="1" x14ac:dyDescent="0.95">
      <c r="B23" s="2">
        <v>16</v>
      </c>
      <c r="C23" s="26" t="s">
        <v>29</v>
      </c>
      <c r="D23" s="2" t="s">
        <v>33</v>
      </c>
      <c r="E23" s="3">
        <v>40</v>
      </c>
      <c r="F23" s="4"/>
      <c r="G23" s="27">
        <f t="shared" si="0"/>
        <v>0</v>
      </c>
    </row>
    <row r="24" spans="2:7" s="5" customFormat="1" ht="53.4" customHeight="1" x14ac:dyDescent="0.95">
      <c r="B24" s="2">
        <v>17</v>
      </c>
      <c r="C24" s="26" t="s">
        <v>46</v>
      </c>
      <c r="D24" s="2" t="s">
        <v>34</v>
      </c>
      <c r="E24" s="3">
        <v>3</v>
      </c>
      <c r="F24" s="4"/>
      <c r="G24" s="27">
        <f t="shared" si="0"/>
        <v>0</v>
      </c>
    </row>
    <row r="25" spans="2:7" s="5" customFormat="1" ht="53.4" customHeight="1" x14ac:dyDescent="0.95">
      <c r="B25" s="2">
        <v>18</v>
      </c>
      <c r="C25" s="26" t="s">
        <v>39</v>
      </c>
      <c r="D25" s="2" t="s">
        <v>33</v>
      </c>
      <c r="E25" s="3">
        <v>50</v>
      </c>
      <c r="F25" s="4"/>
      <c r="G25" s="27">
        <f t="shared" si="0"/>
        <v>0</v>
      </c>
    </row>
    <row r="26" spans="2:7" s="5" customFormat="1" ht="99.6" customHeight="1" x14ac:dyDescent="0.95">
      <c r="B26" s="2">
        <v>19</v>
      </c>
      <c r="C26" s="26" t="s">
        <v>56</v>
      </c>
      <c r="D26" s="2" t="s">
        <v>32</v>
      </c>
      <c r="E26" s="3">
        <v>350</v>
      </c>
      <c r="F26" s="4"/>
      <c r="G26" s="27">
        <f t="shared" si="0"/>
        <v>0</v>
      </c>
    </row>
    <row r="27" spans="2:7" s="5" customFormat="1" ht="65.400000000000006" customHeight="1" x14ac:dyDescent="0.95">
      <c r="B27" s="2">
        <v>20</v>
      </c>
      <c r="C27" s="26" t="s">
        <v>71</v>
      </c>
      <c r="D27" s="2" t="s">
        <v>57</v>
      </c>
      <c r="E27" s="3">
        <v>65</v>
      </c>
      <c r="F27" s="4"/>
      <c r="G27" s="27">
        <f t="shared" si="0"/>
        <v>0</v>
      </c>
    </row>
    <row r="28" spans="2:7" s="5" customFormat="1" ht="53.4" x14ac:dyDescent="0.95">
      <c r="B28" s="35" t="s">
        <v>4</v>
      </c>
      <c r="C28" s="35"/>
      <c r="D28" s="35"/>
      <c r="E28" s="35"/>
      <c r="F28" s="36">
        <f>SUM(G8:H27)</f>
        <v>0</v>
      </c>
      <c r="G28" s="36"/>
    </row>
    <row r="29" spans="2:7" s="5" customFormat="1" ht="53.4" x14ac:dyDescent="0.95">
      <c r="B29" s="6"/>
      <c r="C29" s="8"/>
      <c r="D29" s="6"/>
      <c r="E29" s="6"/>
      <c r="F29" s="7"/>
      <c r="G29" s="7"/>
    </row>
    <row r="30" spans="2:7" s="5" customFormat="1" ht="53.4" x14ac:dyDescent="1.45">
      <c r="B30" s="37" t="s">
        <v>6</v>
      </c>
      <c r="C30" s="37"/>
      <c r="D30" s="37"/>
      <c r="E30" s="37"/>
      <c r="F30" s="37"/>
      <c r="G30" s="37"/>
    </row>
    <row r="31" spans="2:7" s="5" customFormat="1" ht="53.4" x14ac:dyDescent="1.45">
      <c r="B31" s="38" t="s">
        <v>10</v>
      </c>
      <c r="C31" s="38"/>
      <c r="D31" s="38"/>
      <c r="E31" s="38"/>
      <c r="F31" s="38"/>
      <c r="G31" s="38"/>
    </row>
    <row r="32" spans="2:7" s="5" customFormat="1" ht="53.4" x14ac:dyDescent="0.95">
      <c r="B32" s="29" t="s">
        <v>9</v>
      </c>
      <c r="C32" s="29"/>
      <c r="D32" s="29"/>
      <c r="E32" s="29"/>
      <c r="F32" s="29"/>
      <c r="G32" s="29"/>
    </row>
    <row r="33" spans="3:7" s="5" customFormat="1" ht="213.6" customHeight="1" x14ac:dyDescent="0.95">
      <c r="C33" s="9"/>
    </row>
    <row r="36" spans="3:7" ht="43.2" customHeight="1" x14ac:dyDescent="0.5">
      <c r="F36" s="30" t="s">
        <v>7</v>
      </c>
      <c r="G36" s="30"/>
    </row>
    <row r="37" spans="3:7" ht="58.8" customHeight="1" x14ac:dyDescent="0.5">
      <c r="F37" s="30" t="s">
        <v>73</v>
      </c>
      <c r="G37" s="30"/>
    </row>
    <row r="41" spans="3:7" x14ac:dyDescent="0.5">
      <c r="C41" s="11"/>
    </row>
  </sheetData>
  <mergeCells count="9">
    <mergeCell ref="B32:G32"/>
    <mergeCell ref="F36:G36"/>
    <mergeCell ref="F37:G37"/>
    <mergeCell ref="B1:H5"/>
    <mergeCell ref="B6:G6"/>
    <mergeCell ref="B28:E28"/>
    <mergeCell ref="F28:G28"/>
    <mergeCell ref="B30:G30"/>
    <mergeCell ref="B31:G31"/>
  </mergeCells>
  <printOptions horizontalCentered="1"/>
  <pageMargins left="0.23622047244094491" right="0.23622047244094491" top="0.15748031496062992" bottom="0.74803149606299213" header="0.31496062992125984" footer="0.31496062992125984"/>
  <pageSetup paperSize="9" scale="3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D6FB-3D71-4575-BCB1-3D86D2373FE1}">
  <sheetPr>
    <pageSetUpPr fitToPage="1"/>
  </sheetPr>
  <dimension ref="B1:H41"/>
  <sheetViews>
    <sheetView rightToLeft="1" topLeftCell="A19" zoomScale="60" zoomScaleNormal="60" workbookViewId="0">
      <selection activeCell="C10" sqref="C10"/>
    </sheetView>
  </sheetViews>
  <sheetFormatPr defaultRowHeight="30" x14ac:dyDescent="0.5"/>
  <cols>
    <col min="1" max="1" width="8.796875" style="1"/>
    <col min="2" max="2" width="6.69921875" style="1" bestFit="1" customWidth="1"/>
    <col min="3" max="3" width="178.5" style="10" customWidth="1"/>
    <col min="4" max="4" width="17.296875" style="1" bestFit="1" customWidth="1"/>
    <col min="5" max="5" width="22.09765625" style="1" customWidth="1"/>
    <col min="6" max="6" width="24.59765625" style="1" customWidth="1"/>
    <col min="7" max="7" width="29.19921875" style="1" customWidth="1"/>
    <col min="8" max="8" width="0.19921875" style="1" customWidth="1"/>
    <col min="9" max="16384" width="8.796875" style="1"/>
  </cols>
  <sheetData>
    <row r="1" spans="2:8" x14ac:dyDescent="0.5">
      <c r="B1" s="31"/>
      <c r="C1" s="31"/>
      <c r="D1" s="31"/>
      <c r="E1" s="31"/>
      <c r="F1" s="31"/>
      <c r="G1" s="31"/>
      <c r="H1" s="31"/>
    </row>
    <row r="2" spans="2:8" x14ac:dyDescent="0.5">
      <c r="B2" s="31"/>
      <c r="C2" s="31"/>
      <c r="D2" s="31"/>
      <c r="E2" s="31"/>
      <c r="F2" s="31"/>
      <c r="G2" s="31"/>
      <c r="H2" s="31"/>
    </row>
    <row r="3" spans="2:8" x14ac:dyDescent="0.5">
      <c r="B3" s="31"/>
      <c r="C3" s="31"/>
      <c r="D3" s="31"/>
      <c r="E3" s="31"/>
      <c r="F3" s="31"/>
      <c r="G3" s="31"/>
      <c r="H3" s="31"/>
    </row>
    <row r="4" spans="2:8" x14ac:dyDescent="0.5">
      <c r="B4" s="31"/>
      <c r="C4" s="31"/>
      <c r="D4" s="31"/>
      <c r="E4" s="31"/>
      <c r="F4" s="31"/>
      <c r="G4" s="31"/>
      <c r="H4" s="31"/>
    </row>
    <row r="5" spans="2:8" ht="114.6" customHeight="1" thickBot="1" x14ac:dyDescent="0.55000000000000004">
      <c r="B5" s="31"/>
      <c r="C5" s="31"/>
      <c r="D5" s="31"/>
      <c r="E5" s="31"/>
      <c r="F5" s="31"/>
      <c r="G5" s="31"/>
      <c r="H5" s="31"/>
    </row>
    <row r="6" spans="2:8" ht="115.8" customHeight="1" thickBot="1" x14ac:dyDescent="0.55000000000000004">
      <c r="B6" s="39" t="s">
        <v>49</v>
      </c>
      <c r="C6" s="40"/>
      <c r="D6" s="40"/>
      <c r="E6" s="40"/>
      <c r="F6" s="40"/>
      <c r="G6" s="41"/>
    </row>
    <row r="7" spans="2:8" ht="73.2" customHeight="1" x14ac:dyDescent="0.5">
      <c r="B7" s="13" t="s">
        <v>5</v>
      </c>
      <c r="C7" s="14"/>
      <c r="D7" s="15" t="s">
        <v>0</v>
      </c>
      <c r="E7" s="16" t="s">
        <v>1</v>
      </c>
      <c r="F7" s="15" t="s">
        <v>2</v>
      </c>
      <c r="G7" s="17" t="s">
        <v>3</v>
      </c>
    </row>
    <row r="8" spans="2:8" s="5" customFormat="1" ht="53.4" customHeight="1" x14ac:dyDescent="0.95">
      <c r="B8" s="18">
        <v>1</v>
      </c>
      <c r="C8" s="12" t="s">
        <v>11</v>
      </c>
      <c r="D8" s="2" t="s">
        <v>31</v>
      </c>
      <c r="E8" s="3">
        <v>90</v>
      </c>
      <c r="F8" s="4">
        <v>10</v>
      </c>
      <c r="G8" s="19">
        <f t="shared" ref="G8:G23" si="0">F8*E8</f>
        <v>900</v>
      </c>
    </row>
    <row r="9" spans="2:8" s="5" customFormat="1" ht="53.4" customHeight="1" x14ac:dyDescent="0.95">
      <c r="B9" s="18">
        <v>2</v>
      </c>
      <c r="C9" s="12" t="s">
        <v>12</v>
      </c>
      <c r="D9" s="2" t="s">
        <v>31</v>
      </c>
      <c r="E9" s="3">
        <v>11</v>
      </c>
      <c r="F9" s="4">
        <v>205</v>
      </c>
      <c r="G9" s="19">
        <f t="shared" si="0"/>
        <v>2255</v>
      </c>
    </row>
    <row r="10" spans="2:8" s="5" customFormat="1" ht="53.4" customHeight="1" x14ac:dyDescent="0.95">
      <c r="B10" s="18">
        <v>3</v>
      </c>
      <c r="C10" s="12" t="s">
        <v>13</v>
      </c>
      <c r="D10" s="2" t="s">
        <v>31</v>
      </c>
      <c r="E10" s="3">
        <v>24</v>
      </c>
      <c r="F10" s="4">
        <v>200</v>
      </c>
      <c r="G10" s="19">
        <f t="shared" si="0"/>
        <v>4800</v>
      </c>
    </row>
    <row r="11" spans="2:8" s="5" customFormat="1" ht="53.4" customHeight="1" x14ac:dyDescent="0.95">
      <c r="B11" s="18">
        <v>4</v>
      </c>
      <c r="C11" s="12" t="s">
        <v>14</v>
      </c>
      <c r="D11" s="2" t="s">
        <v>31</v>
      </c>
      <c r="E11" s="3">
        <v>48</v>
      </c>
      <c r="F11" s="4">
        <v>180</v>
      </c>
      <c r="G11" s="19">
        <f t="shared" si="0"/>
        <v>8640</v>
      </c>
    </row>
    <row r="12" spans="2:8" s="5" customFormat="1" ht="53.4" customHeight="1" x14ac:dyDescent="0.95">
      <c r="B12" s="18">
        <v>5</v>
      </c>
      <c r="C12" s="12" t="s">
        <v>15</v>
      </c>
      <c r="D12" s="2" t="s">
        <v>31</v>
      </c>
      <c r="E12" s="3">
        <v>7</v>
      </c>
      <c r="F12" s="4">
        <v>175</v>
      </c>
      <c r="G12" s="19">
        <f t="shared" si="0"/>
        <v>1225</v>
      </c>
    </row>
    <row r="13" spans="2:8" s="5" customFormat="1" ht="53.4" customHeight="1" x14ac:dyDescent="0.95">
      <c r="B13" s="18">
        <v>6</v>
      </c>
      <c r="C13" s="12" t="s">
        <v>16</v>
      </c>
      <c r="D13" s="2" t="s">
        <v>31</v>
      </c>
      <c r="E13" s="3">
        <v>2</v>
      </c>
      <c r="F13" s="4">
        <v>100</v>
      </c>
      <c r="G13" s="19">
        <f t="shared" si="0"/>
        <v>200</v>
      </c>
    </row>
    <row r="14" spans="2:8" s="5" customFormat="1" ht="53.4" customHeight="1" x14ac:dyDescent="0.95">
      <c r="B14" s="18">
        <v>7</v>
      </c>
      <c r="C14" s="12" t="s">
        <v>17</v>
      </c>
      <c r="D14" s="2" t="s">
        <v>32</v>
      </c>
      <c r="E14" s="3">
        <v>450</v>
      </c>
      <c r="F14" s="4">
        <v>11</v>
      </c>
      <c r="G14" s="19">
        <f t="shared" si="0"/>
        <v>4950</v>
      </c>
    </row>
    <row r="15" spans="2:8" s="5" customFormat="1" ht="106.2" customHeight="1" x14ac:dyDescent="0.95">
      <c r="B15" s="18">
        <v>8</v>
      </c>
      <c r="C15" s="12" t="s">
        <v>38</v>
      </c>
      <c r="D15" s="2" t="s">
        <v>33</v>
      </c>
      <c r="E15" s="3">
        <v>150</v>
      </c>
      <c r="F15" s="4">
        <v>15</v>
      </c>
      <c r="G15" s="19">
        <f t="shared" si="0"/>
        <v>2250</v>
      </c>
    </row>
    <row r="16" spans="2:8" s="5" customFormat="1" ht="53.4" customHeight="1" x14ac:dyDescent="0.95">
      <c r="B16" s="18">
        <v>10</v>
      </c>
      <c r="C16" s="12" t="s">
        <v>19</v>
      </c>
      <c r="D16" s="2" t="s">
        <v>32</v>
      </c>
      <c r="E16" s="3">
        <v>80</v>
      </c>
      <c r="F16" s="4">
        <v>4.5</v>
      </c>
      <c r="G16" s="19">
        <f t="shared" si="0"/>
        <v>360</v>
      </c>
    </row>
    <row r="17" spans="2:7" s="5" customFormat="1" ht="53.4" customHeight="1" x14ac:dyDescent="0.95">
      <c r="B17" s="18">
        <v>11</v>
      </c>
      <c r="C17" s="12" t="s">
        <v>20</v>
      </c>
      <c r="D17" s="2" t="s">
        <v>32</v>
      </c>
      <c r="E17" s="3">
        <v>140</v>
      </c>
      <c r="F17" s="4">
        <v>15</v>
      </c>
      <c r="G17" s="19">
        <f t="shared" si="0"/>
        <v>2100</v>
      </c>
    </row>
    <row r="18" spans="2:7" s="5" customFormat="1" ht="53.4" customHeight="1" x14ac:dyDescent="0.95">
      <c r="B18" s="18">
        <v>12</v>
      </c>
      <c r="C18" s="12" t="s">
        <v>21</v>
      </c>
      <c r="D18" s="2" t="s">
        <v>32</v>
      </c>
      <c r="E18" s="3">
        <v>120</v>
      </c>
      <c r="F18" s="4">
        <v>15</v>
      </c>
      <c r="G18" s="19">
        <f t="shared" si="0"/>
        <v>1800</v>
      </c>
    </row>
    <row r="19" spans="2:7" s="5" customFormat="1" ht="49.2" customHeight="1" x14ac:dyDescent="0.95">
      <c r="B19" s="18">
        <v>13</v>
      </c>
      <c r="C19" s="12" t="s">
        <v>48</v>
      </c>
      <c r="D19" s="2" t="s">
        <v>32</v>
      </c>
      <c r="E19" s="3">
        <v>320</v>
      </c>
      <c r="F19" s="4">
        <v>12</v>
      </c>
      <c r="G19" s="19">
        <f t="shared" si="0"/>
        <v>3840</v>
      </c>
    </row>
    <row r="20" spans="2:7" s="5" customFormat="1" ht="53.4" customHeight="1" x14ac:dyDescent="0.95">
      <c r="B20" s="18">
        <v>14</v>
      </c>
      <c r="C20" s="12" t="s">
        <v>28</v>
      </c>
      <c r="D20" s="2" t="s">
        <v>33</v>
      </c>
      <c r="E20" s="3">
        <v>65</v>
      </c>
      <c r="F20" s="4">
        <v>8</v>
      </c>
      <c r="G20" s="19">
        <f t="shared" si="0"/>
        <v>520</v>
      </c>
    </row>
    <row r="21" spans="2:7" s="5" customFormat="1" ht="53.4" customHeight="1" x14ac:dyDescent="0.95">
      <c r="B21" s="18">
        <v>16</v>
      </c>
      <c r="C21" s="12" t="s">
        <v>46</v>
      </c>
      <c r="D21" s="2" t="s">
        <v>34</v>
      </c>
      <c r="E21" s="3">
        <v>3</v>
      </c>
      <c r="F21" s="4">
        <v>8</v>
      </c>
      <c r="G21" s="19">
        <f t="shared" si="0"/>
        <v>24</v>
      </c>
    </row>
    <row r="22" spans="2:7" s="5" customFormat="1" ht="53.4" customHeight="1" x14ac:dyDescent="0.95">
      <c r="B22" s="18">
        <v>17</v>
      </c>
      <c r="C22" s="12" t="s">
        <v>39</v>
      </c>
      <c r="D22" s="2" t="s">
        <v>33</v>
      </c>
      <c r="E22" s="3">
        <v>50</v>
      </c>
      <c r="F22" s="4">
        <v>4</v>
      </c>
      <c r="G22" s="19">
        <f t="shared" si="0"/>
        <v>200</v>
      </c>
    </row>
    <row r="23" spans="2:7" s="5" customFormat="1" ht="99.6" customHeight="1" x14ac:dyDescent="0.95">
      <c r="B23" s="18">
        <v>18</v>
      </c>
      <c r="C23" s="12" t="s">
        <v>40</v>
      </c>
      <c r="D23" s="2" t="s">
        <v>32</v>
      </c>
      <c r="E23" s="3">
        <v>350</v>
      </c>
      <c r="F23" s="4">
        <v>7</v>
      </c>
      <c r="G23" s="19">
        <f t="shared" si="0"/>
        <v>2450</v>
      </c>
    </row>
    <row r="24" spans="2:7" s="5" customFormat="1" ht="54" thickBot="1" x14ac:dyDescent="1">
      <c r="B24" s="42" t="s">
        <v>4</v>
      </c>
      <c r="C24" s="43"/>
      <c r="D24" s="43"/>
      <c r="E24" s="43"/>
      <c r="F24" s="44">
        <f>SUM(G8:G23)</f>
        <v>36514</v>
      </c>
      <c r="G24" s="45"/>
    </row>
    <row r="25" spans="2:7" s="5" customFormat="1" ht="53.4" x14ac:dyDescent="0.95">
      <c r="B25" s="6"/>
      <c r="C25" s="8"/>
      <c r="D25" s="6"/>
      <c r="E25" s="6"/>
      <c r="F25" s="7"/>
      <c r="G25" s="7"/>
    </row>
    <row r="26" spans="2:7" s="5" customFormat="1" ht="53.4" x14ac:dyDescent="1.45">
      <c r="B26" s="37" t="s">
        <v>6</v>
      </c>
      <c r="C26" s="37"/>
      <c r="D26" s="37"/>
      <c r="E26" s="37"/>
      <c r="F26" s="37"/>
      <c r="G26" s="37"/>
    </row>
    <row r="27" spans="2:7" s="5" customFormat="1" ht="53.4" x14ac:dyDescent="1.45">
      <c r="B27" s="38" t="s">
        <v>10</v>
      </c>
      <c r="C27" s="38"/>
      <c r="D27" s="38"/>
      <c r="E27" s="38"/>
      <c r="F27" s="38"/>
      <c r="G27" s="38"/>
    </row>
    <row r="28" spans="2:7" s="5" customFormat="1" ht="53.4" x14ac:dyDescent="0.95">
      <c r="B28" s="29" t="s">
        <v>9</v>
      </c>
      <c r="C28" s="29"/>
      <c r="D28" s="29"/>
      <c r="E28" s="29"/>
      <c r="F28" s="29"/>
      <c r="G28" s="29"/>
    </row>
    <row r="29" spans="2:7" s="5" customFormat="1" ht="35.4" x14ac:dyDescent="0.95">
      <c r="C29" s="9"/>
    </row>
    <row r="30" spans="2:7" s="5" customFormat="1" ht="35.4" x14ac:dyDescent="0.95">
      <c r="C30" s="9"/>
    </row>
    <row r="31" spans="2:7" s="5" customFormat="1" ht="35.4" x14ac:dyDescent="0.95">
      <c r="C31" s="9"/>
    </row>
    <row r="32" spans="2:7" s="5" customFormat="1" ht="35.4" x14ac:dyDescent="0.95">
      <c r="C32" s="9"/>
    </row>
    <row r="36" spans="3:7" ht="43.2" customHeight="1" x14ac:dyDescent="1.45">
      <c r="F36" s="38" t="s">
        <v>7</v>
      </c>
      <c r="G36" s="38"/>
    </row>
    <row r="37" spans="3:7" ht="58.8" customHeight="1" x14ac:dyDescent="1.45">
      <c r="F37" s="38" t="s">
        <v>8</v>
      </c>
      <c r="G37" s="38"/>
    </row>
    <row r="41" spans="3:7" x14ac:dyDescent="0.5">
      <c r="C41" s="11"/>
    </row>
  </sheetData>
  <mergeCells count="9">
    <mergeCell ref="B28:G28"/>
    <mergeCell ref="F36:G36"/>
    <mergeCell ref="F37:G37"/>
    <mergeCell ref="B1:H5"/>
    <mergeCell ref="B6:G6"/>
    <mergeCell ref="B24:E24"/>
    <mergeCell ref="F24:G24"/>
    <mergeCell ref="B26:G26"/>
    <mergeCell ref="B27:G27"/>
  </mergeCells>
  <printOptions horizontalCentered="1"/>
  <pageMargins left="0.7" right="0.7" top="0.75" bottom="0.75" header="0.3" footer="0.3"/>
  <pageSetup paperSize="9" scale="2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1945-C9E7-48AF-ABFA-E507B317D0AC}">
  <sheetPr>
    <pageSetUpPr fitToPage="1"/>
  </sheetPr>
  <dimension ref="B1:H61"/>
  <sheetViews>
    <sheetView rightToLeft="1" topLeftCell="A25" zoomScale="60" zoomScaleNormal="60" workbookViewId="0">
      <selection activeCell="B6" sqref="B6:G6"/>
    </sheetView>
  </sheetViews>
  <sheetFormatPr defaultRowHeight="30" x14ac:dyDescent="0.5"/>
  <cols>
    <col min="1" max="1" width="8.796875" style="1"/>
    <col min="2" max="2" width="6.69921875" style="1" bestFit="1" customWidth="1"/>
    <col min="3" max="3" width="178.5" style="10" customWidth="1"/>
    <col min="4" max="4" width="17.296875" style="1" bestFit="1" customWidth="1"/>
    <col min="5" max="5" width="22.09765625" style="1" customWidth="1"/>
    <col min="6" max="6" width="24.59765625" style="1" customWidth="1"/>
    <col min="7" max="7" width="29.19921875" style="1" customWidth="1"/>
    <col min="8" max="8" width="0.19921875" style="1" customWidth="1"/>
    <col min="9" max="16384" width="8.796875" style="1"/>
  </cols>
  <sheetData>
    <row r="1" spans="2:8" x14ac:dyDescent="0.5">
      <c r="B1" s="31"/>
      <c r="C1" s="31"/>
      <c r="D1" s="31"/>
      <c r="E1" s="31"/>
      <c r="F1" s="31"/>
      <c r="G1" s="31"/>
      <c r="H1" s="31"/>
    </row>
    <row r="2" spans="2:8" x14ac:dyDescent="0.5">
      <c r="B2" s="31"/>
      <c r="C2" s="31"/>
      <c r="D2" s="31"/>
      <c r="E2" s="31"/>
      <c r="F2" s="31"/>
      <c r="G2" s="31"/>
      <c r="H2" s="31"/>
    </row>
    <row r="3" spans="2:8" x14ac:dyDescent="0.5">
      <c r="B3" s="31"/>
      <c r="C3" s="31"/>
      <c r="D3" s="31"/>
      <c r="E3" s="31"/>
      <c r="F3" s="31"/>
      <c r="G3" s="31"/>
      <c r="H3" s="31"/>
    </row>
    <row r="4" spans="2:8" x14ac:dyDescent="0.5">
      <c r="B4" s="31"/>
      <c r="C4" s="31"/>
      <c r="D4" s="31"/>
      <c r="E4" s="31"/>
      <c r="F4" s="31"/>
      <c r="G4" s="31"/>
      <c r="H4" s="31"/>
    </row>
    <row r="5" spans="2:8" ht="114.6" customHeight="1" thickBot="1" x14ac:dyDescent="0.55000000000000004">
      <c r="B5" s="31"/>
      <c r="C5" s="31"/>
      <c r="D5" s="31"/>
      <c r="E5" s="31"/>
      <c r="F5" s="31"/>
      <c r="G5" s="31"/>
      <c r="H5" s="31"/>
    </row>
    <row r="6" spans="2:8" ht="115.8" customHeight="1" thickBot="1" x14ac:dyDescent="0.55000000000000004">
      <c r="B6" s="39" t="s">
        <v>49</v>
      </c>
      <c r="C6" s="40"/>
      <c r="D6" s="40"/>
      <c r="E6" s="40"/>
      <c r="F6" s="40"/>
      <c r="G6" s="41"/>
    </row>
    <row r="7" spans="2:8" ht="73.2" customHeight="1" x14ac:dyDescent="0.5">
      <c r="B7" s="13" t="s">
        <v>5</v>
      </c>
      <c r="C7" s="14"/>
      <c r="D7" s="15" t="s">
        <v>0</v>
      </c>
      <c r="E7" s="16" t="s">
        <v>1</v>
      </c>
      <c r="F7" s="15" t="s">
        <v>2</v>
      </c>
      <c r="G7" s="17" t="s">
        <v>3</v>
      </c>
    </row>
    <row r="8" spans="2:8" s="5" customFormat="1" ht="53.4" customHeight="1" x14ac:dyDescent="0.95">
      <c r="B8" s="18">
        <v>1</v>
      </c>
      <c r="C8" s="12" t="s">
        <v>11</v>
      </c>
      <c r="D8" s="2" t="s">
        <v>31</v>
      </c>
      <c r="E8" s="3">
        <v>16</v>
      </c>
      <c r="F8" s="4">
        <v>10</v>
      </c>
      <c r="G8" s="19">
        <f t="shared" ref="G8:G41" si="0">F8*E8</f>
        <v>160</v>
      </c>
    </row>
    <row r="9" spans="2:8" s="5" customFormat="1" ht="53.4" customHeight="1" x14ac:dyDescent="0.95">
      <c r="B9" s="18">
        <v>2</v>
      </c>
      <c r="C9" s="12" t="s">
        <v>12</v>
      </c>
      <c r="D9" s="2" t="s">
        <v>31</v>
      </c>
      <c r="E9" s="3">
        <v>11</v>
      </c>
      <c r="F9" s="4">
        <v>205</v>
      </c>
      <c r="G9" s="19">
        <f t="shared" si="0"/>
        <v>2255</v>
      </c>
    </row>
    <row r="10" spans="2:8" s="5" customFormat="1" ht="53.4" customHeight="1" x14ac:dyDescent="0.95">
      <c r="B10" s="18">
        <v>3</v>
      </c>
      <c r="C10" s="12" t="s">
        <v>13</v>
      </c>
      <c r="D10" s="2" t="s">
        <v>31</v>
      </c>
      <c r="E10" s="3">
        <v>24</v>
      </c>
      <c r="F10" s="4">
        <v>200</v>
      </c>
      <c r="G10" s="19">
        <f t="shared" si="0"/>
        <v>4800</v>
      </c>
    </row>
    <row r="11" spans="2:8" s="5" customFormat="1" ht="53.4" customHeight="1" x14ac:dyDescent="0.95">
      <c r="B11" s="18">
        <v>4</v>
      </c>
      <c r="C11" s="12" t="s">
        <v>14</v>
      </c>
      <c r="D11" s="2" t="s">
        <v>31</v>
      </c>
      <c r="E11" s="3">
        <v>48</v>
      </c>
      <c r="F11" s="4">
        <v>180</v>
      </c>
      <c r="G11" s="19">
        <f t="shared" si="0"/>
        <v>8640</v>
      </c>
    </row>
    <row r="12" spans="2:8" s="5" customFormat="1" ht="53.4" customHeight="1" x14ac:dyDescent="0.95">
      <c r="B12" s="18">
        <v>5</v>
      </c>
      <c r="C12" s="12" t="s">
        <v>15</v>
      </c>
      <c r="D12" s="2" t="s">
        <v>31</v>
      </c>
      <c r="E12" s="3">
        <v>7</v>
      </c>
      <c r="F12" s="4">
        <v>175</v>
      </c>
      <c r="G12" s="19">
        <f t="shared" si="0"/>
        <v>1225</v>
      </c>
    </row>
    <row r="13" spans="2:8" s="5" customFormat="1" ht="53.4" customHeight="1" x14ac:dyDescent="0.95">
      <c r="B13" s="18">
        <v>6</v>
      </c>
      <c r="C13" s="12" t="s">
        <v>16</v>
      </c>
      <c r="D13" s="2" t="s">
        <v>31</v>
      </c>
      <c r="E13" s="3">
        <v>2</v>
      </c>
      <c r="F13" s="4">
        <v>100</v>
      </c>
      <c r="G13" s="19">
        <f t="shared" si="0"/>
        <v>200</v>
      </c>
    </row>
    <row r="14" spans="2:8" s="5" customFormat="1" ht="53.4" customHeight="1" x14ac:dyDescent="0.95">
      <c r="B14" s="18">
        <v>7</v>
      </c>
      <c r="C14" s="12" t="s">
        <v>17</v>
      </c>
      <c r="D14" s="2" t="s">
        <v>32</v>
      </c>
      <c r="E14" s="3">
        <v>450</v>
      </c>
      <c r="F14" s="4">
        <v>11</v>
      </c>
      <c r="G14" s="19">
        <f t="shared" si="0"/>
        <v>4950</v>
      </c>
    </row>
    <row r="15" spans="2:8" s="5" customFormat="1" ht="106.2" customHeight="1" x14ac:dyDescent="0.95">
      <c r="B15" s="18">
        <v>8</v>
      </c>
      <c r="C15" s="12" t="s">
        <v>38</v>
      </c>
      <c r="D15" s="2" t="s">
        <v>33</v>
      </c>
      <c r="E15" s="3">
        <v>150</v>
      </c>
      <c r="F15" s="4">
        <v>15</v>
      </c>
      <c r="G15" s="19">
        <f t="shared" si="0"/>
        <v>2250</v>
      </c>
    </row>
    <row r="16" spans="2:8" s="5" customFormat="1" ht="53.4" customHeight="1" x14ac:dyDescent="0.95">
      <c r="B16" s="18">
        <v>9</v>
      </c>
      <c r="C16" s="12" t="s">
        <v>18</v>
      </c>
      <c r="D16" s="2" t="s">
        <v>32</v>
      </c>
      <c r="E16" s="3">
        <v>1150</v>
      </c>
      <c r="F16" s="4">
        <v>5</v>
      </c>
      <c r="G16" s="19">
        <f t="shared" si="0"/>
        <v>5750</v>
      </c>
    </row>
    <row r="17" spans="2:7" s="5" customFormat="1" ht="53.4" customHeight="1" x14ac:dyDescent="0.95">
      <c r="B17" s="18">
        <v>10</v>
      </c>
      <c r="C17" s="12" t="s">
        <v>19</v>
      </c>
      <c r="D17" s="2" t="s">
        <v>32</v>
      </c>
      <c r="E17" s="3">
        <v>80</v>
      </c>
      <c r="F17" s="4">
        <v>4.5</v>
      </c>
      <c r="G17" s="19">
        <f t="shared" si="0"/>
        <v>360</v>
      </c>
    </row>
    <row r="18" spans="2:7" s="5" customFormat="1" ht="53.4" customHeight="1" x14ac:dyDescent="0.95">
      <c r="B18" s="18">
        <v>11</v>
      </c>
      <c r="C18" s="12" t="s">
        <v>20</v>
      </c>
      <c r="D18" s="2" t="s">
        <v>32</v>
      </c>
      <c r="E18" s="3">
        <v>140</v>
      </c>
      <c r="F18" s="4">
        <v>15</v>
      </c>
      <c r="G18" s="19">
        <f t="shared" si="0"/>
        <v>2100</v>
      </c>
    </row>
    <row r="19" spans="2:7" s="5" customFormat="1" ht="53.4" customHeight="1" x14ac:dyDescent="0.95">
      <c r="B19" s="18">
        <v>12</v>
      </c>
      <c r="C19" s="12" t="s">
        <v>21</v>
      </c>
      <c r="D19" s="2" t="s">
        <v>32</v>
      </c>
      <c r="E19" s="3">
        <v>120</v>
      </c>
      <c r="F19" s="4">
        <v>15</v>
      </c>
      <c r="G19" s="19">
        <f t="shared" si="0"/>
        <v>1800</v>
      </c>
    </row>
    <row r="20" spans="2:7" s="5" customFormat="1" ht="53.4" customHeight="1" x14ac:dyDescent="0.95">
      <c r="B20" s="18">
        <v>13</v>
      </c>
      <c r="C20" s="12" t="s">
        <v>37</v>
      </c>
      <c r="D20" s="2" t="s">
        <v>32</v>
      </c>
      <c r="E20" s="3">
        <v>320</v>
      </c>
      <c r="F20" s="4">
        <v>20</v>
      </c>
      <c r="G20" s="19">
        <f t="shared" si="0"/>
        <v>6400</v>
      </c>
    </row>
    <row r="21" spans="2:7" s="5" customFormat="1" ht="49.2" customHeight="1" x14ac:dyDescent="0.95">
      <c r="B21" s="18">
        <v>14</v>
      </c>
      <c r="C21" s="12" t="s">
        <v>48</v>
      </c>
      <c r="D21" s="2" t="s">
        <v>32</v>
      </c>
      <c r="E21" s="3">
        <v>320</v>
      </c>
      <c r="F21" s="4">
        <v>12</v>
      </c>
      <c r="G21" s="19">
        <f t="shared" si="0"/>
        <v>3840</v>
      </c>
    </row>
    <row r="22" spans="2:7" s="5" customFormat="1" ht="53.4" customHeight="1" x14ac:dyDescent="0.95">
      <c r="B22" s="18">
        <v>15</v>
      </c>
      <c r="C22" s="12" t="s">
        <v>22</v>
      </c>
      <c r="D22" s="2" t="s">
        <v>32</v>
      </c>
      <c r="E22" s="3">
        <v>100</v>
      </c>
      <c r="F22" s="4">
        <v>13</v>
      </c>
      <c r="G22" s="19">
        <f t="shared" si="0"/>
        <v>1300</v>
      </c>
    </row>
    <row r="23" spans="2:7" s="5" customFormat="1" ht="98.4" customHeight="1" x14ac:dyDescent="0.95">
      <c r="B23" s="18">
        <v>16</v>
      </c>
      <c r="C23" s="12" t="s">
        <v>23</v>
      </c>
      <c r="D23" s="2" t="s">
        <v>32</v>
      </c>
      <c r="E23" s="3">
        <v>750</v>
      </c>
      <c r="F23" s="4">
        <v>2</v>
      </c>
      <c r="G23" s="19">
        <f t="shared" si="0"/>
        <v>1500</v>
      </c>
    </row>
    <row r="24" spans="2:7" s="5" customFormat="1" ht="53.4" customHeight="1" x14ac:dyDescent="0.95">
      <c r="B24" s="18">
        <v>17</v>
      </c>
      <c r="C24" s="12" t="s">
        <v>24</v>
      </c>
      <c r="D24" s="2" t="s">
        <v>32</v>
      </c>
      <c r="E24" s="3">
        <v>400</v>
      </c>
      <c r="F24" s="4">
        <v>1.25</v>
      </c>
      <c r="G24" s="19">
        <f t="shared" si="0"/>
        <v>500</v>
      </c>
    </row>
    <row r="25" spans="2:7" s="5" customFormat="1" ht="53.4" customHeight="1" x14ac:dyDescent="0.95">
      <c r="B25" s="18">
        <v>18</v>
      </c>
      <c r="C25" s="12" t="s">
        <v>25</v>
      </c>
      <c r="D25" s="2" t="s">
        <v>32</v>
      </c>
      <c r="E25" s="3">
        <v>25</v>
      </c>
      <c r="F25" s="4">
        <v>13</v>
      </c>
      <c r="G25" s="19">
        <f t="shared" si="0"/>
        <v>325</v>
      </c>
    </row>
    <row r="26" spans="2:7" s="5" customFormat="1" ht="96.6" customHeight="1" x14ac:dyDescent="0.95">
      <c r="B26" s="18">
        <v>19</v>
      </c>
      <c r="C26" s="12" t="s">
        <v>26</v>
      </c>
      <c r="D26" s="2" t="s">
        <v>34</v>
      </c>
      <c r="E26" s="3">
        <v>3</v>
      </c>
      <c r="F26" s="4">
        <v>85</v>
      </c>
      <c r="G26" s="19">
        <f t="shared" si="0"/>
        <v>255</v>
      </c>
    </row>
    <row r="27" spans="2:7" s="5" customFormat="1" ht="53.4" customHeight="1" x14ac:dyDescent="0.95">
      <c r="B27" s="18">
        <v>20</v>
      </c>
      <c r="C27" s="12" t="s">
        <v>27</v>
      </c>
      <c r="D27" s="2" t="s">
        <v>34</v>
      </c>
      <c r="E27" s="3">
        <v>1</v>
      </c>
      <c r="F27" s="4">
        <v>100</v>
      </c>
      <c r="G27" s="19">
        <f t="shared" si="0"/>
        <v>100</v>
      </c>
    </row>
    <row r="28" spans="2:7" s="5" customFormat="1" ht="97.2" customHeight="1" x14ac:dyDescent="0.95">
      <c r="B28" s="18">
        <v>21</v>
      </c>
      <c r="C28" s="12" t="s">
        <v>51</v>
      </c>
      <c r="D28" s="2" t="s">
        <v>34</v>
      </c>
      <c r="E28" s="3">
        <v>1</v>
      </c>
      <c r="F28" s="4">
        <v>200</v>
      </c>
      <c r="G28" s="19">
        <f t="shared" si="0"/>
        <v>200</v>
      </c>
    </row>
    <row r="29" spans="2:7" s="5" customFormat="1" ht="53.4" customHeight="1" x14ac:dyDescent="0.95">
      <c r="B29" s="18">
        <v>22</v>
      </c>
      <c r="C29" s="12" t="s">
        <v>52</v>
      </c>
      <c r="D29" s="2" t="s">
        <v>32</v>
      </c>
      <c r="E29" s="3">
        <v>10</v>
      </c>
      <c r="F29" s="4">
        <v>25</v>
      </c>
      <c r="G29" s="19">
        <f t="shared" si="0"/>
        <v>250</v>
      </c>
    </row>
    <row r="30" spans="2:7" s="5" customFormat="1" ht="53.4" customHeight="1" x14ac:dyDescent="0.95">
      <c r="B30" s="18">
        <v>23</v>
      </c>
      <c r="C30" s="12" t="s">
        <v>28</v>
      </c>
      <c r="D30" s="2" t="s">
        <v>33</v>
      </c>
      <c r="E30" s="3">
        <v>65</v>
      </c>
      <c r="F30" s="4">
        <v>8</v>
      </c>
      <c r="G30" s="19">
        <f t="shared" si="0"/>
        <v>520</v>
      </c>
    </row>
    <row r="31" spans="2:7" s="5" customFormat="1" ht="53.4" customHeight="1" x14ac:dyDescent="0.95">
      <c r="B31" s="18">
        <v>24</v>
      </c>
      <c r="C31" s="12" t="s">
        <v>29</v>
      </c>
      <c r="D31" s="2" t="s">
        <v>33</v>
      </c>
      <c r="E31" s="3">
        <v>40</v>
      </c>
      <c r="F31" s="4">
        <v>8</v>
      </c>
      <c r="G31" s="19">
        <f t="shared" si="0"/>
        <v>320</v>
      </c>
    </row>
    <row r="32" spans="2:7" s="5" customFormat="1" ht="53.4" customHeight="1" x14ac:dyDescent="0.95">
      <c r="B32" s="18">
        <v>25</v>
      </c>
      <c r="C32" s="12" t="s">
        <v>46</v>
      </c>
      <c r="D32" s="2" t="s">
        <v>34</v>
      </c>
      <c r="E32" s="3">
        <v>3</v>
      </c>
      <c r="F32" s="4">
        <v>8</v>
      </c>
      <c r="G32" s="19">
        <f t="shared" si="0"/>
        <v>24</v>
      </c>
    </row>
    <row r="33" spans="2:7" s="5" customFormat="1" ht="53.4" customHeight="1" x14ac:dyDescent="0.95">
      <c r="B33" s="18">
        <v>26</v>
      </c>
      <c r="C33" s="12" t="s">
        <v>45</v>
      </c>
      <c r="D33" s="2" t="s">
        <v>35</v>
      </c>
      <c r="E33" s="3">
        <v>35</v>
      </c>
      <c r="F33" s="4">
        <v>20</v>
      </c>
      <c r="G33" s="19">
        <f t="shared" si="0"/>
        <v>700</v>
      </c>
    </row>
    <row r="34" spans="2:7" s="5" customFormat="1" ht="53.4" customHeight="1" x14ac:dyDescent="0.95">
      <c r="B34" s="18">
        <v>27</v>
      </c>
      <c r="C34" s="12" t="s">
        <v>44</v>
      </c>
      <c r="D34" s="2" t="s">
        <v>34</v>
      </c>
      <c r="E34" s="3">
        <v>25</v>
      </c>
      <c r="F34" s="4">
        <v>60</v>
      </c>
      <c r="G34" s="19">
        <f t="shared" si="0"/>
        <v>1500</v>
      </c>
    </row>
    <row r="35" spans="2:7" s="5" customFormat="1" ht="53.4" customHeight="1" x14ac:dyDescent="0.95">
      <c r="B35" s="18">
        <v>28</v>
      </c>
      <c r="C35" s="12" t="s">
        <v>50</v>
      </c>
      <c r="D35" s="2" t="s">
        <v>41</v>
      </c>
      <c r="E35" s="3">
        <v>1</v>
      </c>
      <c r="F35" s="4">
        <v>300</v>
      </c>
      <c r="G35" s="19">
        <f t="shared" si="0"/>
        <v>300</v>
      </c>
    </row>
    <row r="36" spans="2:7" s="5" customFormat="1" ht="53.4" customHeight="1" x14ac:dyDescent="0.95">
      <c r="B36" s="18">
        <v>29</v>
      </c>
      <c r="C36" s="12" t="s">
        <v>43</v>
      </c>
      <c r="D36" s="2" t="s">
        <v>34</v>
      </c>
      <c r="E36" s="3">
        <v>1</v>
      </c>
      <c r="F36" s="4">
        <v>400</v>
      </c>
      <c r="G36" s="19">
        <f t="shared" si="0"/>
        <v>400</v>
      </c>
    </row>
    <row r="37" spans="2:7" s="5" customFormat="1" ht="115.2" customHeight="1" x14ac:dyDescent="0.95">
      <c r="B37" s="18">
        <v>30</v>
      </c>
      <c r="C37" s="12" t="s">
        <v>47</v>
      </c>
      <c r="D37" s="2" t="s">
        <v>41</v>
      </c>
      <c r="E37" s="3">
        <v>1</v>
      </c>
      <c r="F37" s="4">
        <v>100</v>
      </c>
      <c r="G37" s="19">
        <f t="shared" si="0"/>
        <v>100</v>
      </c>
    </row>
    <row r="38" spans="2:7" s="5" customFormat="1" ht="53.4" customHeight="1" x14ac:dyDescent="0.95">
      <c r="B38" s="18">
        <v>31</v>
      </c>
      <c r="C38" s="20" t="s">
        <v>42</v>
      </c>
      <c r="D38" s="2" t="s">
        <v>35</v>
      </c>
      <c r="E38" s="3">
        <v>35</v>
      </c>
      <c r="F38" s="4">
        <v>30</v>
      </c>
      <c r="G38" s="19">
        <f t="shared" si="0"/>
        <v>1050</v>
      </c>
    </row>
    <row r="39" spans="2:7" s="5" customFormat="1" ht="53.4" customHeight="1" x14ac:dyDescent="0.95">
      <c r="B39" s="18">
        <v>32</v>
      </c>
      <c r="C39" s="12" t="s">
        <v>54</v>
      </c>
      <c r="D39" s="2" t="s">
        <v>32</v>
      </c>
      <c r="E39" s="3">
        <v>42</v>
      </c>
      <c r="F39" s="4">
        <v>85</v>
      </c>
      <c r="G39" s="19">
        <f t="shared" si="0"/>
        <v>3570</v>
      </c>
    </row>
    <row r="40" spans="2:7" s="5" customFormat="1" ht="53.4" customHeight="1" x14ac:dyDescent="0.95">
      <c r="B40" s="18">
        <v>33</v>
      </c>
      <c r="C40" s="12" t="s">
        <v>53</v>
      </c>
      <c r="D40" s="2" t="s">
        <v>32</v>
      </c>
      <c r="E40" s="3">
        <v>20</v>
      </c>
      <c r="F40" s="4">
        <v>150</v>
      </c>
      <c r="G40" s="19">
        <f t="shared" si="0"/>
        <v>3000</v>
      </c>
    </row>
    <row r="41" spans="2:7" s="5" customFormat="1" ht="53.4" customHeight="1" x14ac:dyDescent="0.95">
      <c r="B41" s="18">
        <v>34</v>
      </c>
      <c r="C41" s="12" t="s">
        <v>30</v>
      </c>
      <c r="D41" s="2" t="s">
        <v>36</v>
      </c>
      <c r="E41" s="3">
        <v>400</v>
      </c>
      <c r="F41" s="4">
        <v>1.7</v>
      </c>
      <c r="G41" s="19">
        <f t="shared" si="0"/>
        <v>680</v>
      </c>
    </row>
    <row r="42" spans="2:7" s="5" customFormat="1" ht="53.4" customHeight="1" x14ac:dyDescent="0.95">
      <c r="B42" s="18">
        <v>35</v>
      </c>
      <c r="C42" s="12" t="s">
        <v>39</v>
      </c>
      <c r="D42" s="2" t="s">
        <v>33</v>
      </c>
      <c r="E42" s="3">
        <v>50</v>
      </c>
      <c r="F42" s="4">
        <v>4</v>
      </c>
      <c r="G42" s="19">
        <f t="shared" ref="G42:G43" si="1">F42*E42</f>
        <v>200</v>
      </c>
    </row>
    <row r="43" spans="2:7" s="5" customFormat="1" ht="99.6" customHeight="1" x14ac:dyDescent="0.95">
      <c r="B43" s="18">
        <v>36</v>
      </c>
      <c r="C43" s="12" t="s">
        <v>40</v>
      </c>
      <c r="D43" s="2" t="s">
        <v>32</v>
      </c>
      <c r="E43" s="3">
        <v>350</v>
      </c>
      <c r="F43" s="4">
        <v>7</v>
      </c>
      <c r="G43" s="19">
        <f t="shared" si="1"/>
        <v>2450</v>
      </c>
    </row>
    <row r="44" spans="2:7" s="5" customFormat="1" ht="54" thickBot="1" x14ac:dyDescent="1">
      <c r="B44" s="42" t="s">
        <v>4</v>
      </c>
      <c r="C44" s="43"/>
      <c r="D44" s="43"/>
      <c r="E44" s="43"/>
      <c r="F44" s="44">
        <f>SUM(G8:G43)</f>
        <v>63974</v>
      </c>
      <c r="G44" s="45"/>
    </row>
    <row r="45" spans="2:7" s="5" customFormat="1" ht="53.4" x14ac:dyDescent="0.95">
      <c r="B45" s="6"/>
      <c r="C45" s="8"/>
      <c r="D45" s="6"/>
      <c r="E45" s="6"/>
      <c r="F45" s="7"/>
      <c r="G45" s="7"/>
    </row>
    <row r="46" spans="2:7" s="5" customFormat="1" ht="53.4" x14ac:dyDescent="1.45">
      <c r="B46" s="37" t="s">
        <v>6</v>
      </c>
      <c r="C46" s="37"/>
      <c r="D46" s="37"/>
      <c r="E46" s="37"/>
      <c r="F46" s="37"/>
      <c r="G46" s="37"/>
    </row>
    <row r="47" spans="2:7" s="5" customFormat="1" ht="53.4" x14ac:dyDescent="1.45">
      <c r="B47" s="38" t="s">
        <v>10</v>
      </c>
      <c r="C47" s="38"/>
      <c r="D47" s="38"/>
      <c r="E47" s="38"/>
      <c r="F47" s="38"/>
      <c r="G47" s="38"/>
    </row>
    <row r="48" spans="2:7" s="5" customFormat="1" ht="53.4" x14ac:dyDescent="0.95">
      <c r="B48" s="29" t="s">
        <v>9</v>
      </c>
      <c r="C48" s="29"/>
      <c r="D48" s="29"/>
      <c r="E48" s="29"/>
      <c r="F48" s="29"/>
      <c r="G48" s="29"/>
    </row>
    <row r="49" spans="3:7" s="5" customFormat="1" ht="35.4" x14ac:dyDescent="0.95">
      <c r="C49" s="9"/>
    </row>
    <row r="50" spans="3:7" s="5" customFormat="1" ht="35.4" x14ac:dyDescent="0.95">
      <c r="C50" s="9"/>
    </row>
    <row r="51" spans="3:7" s="5" customFormat="1" ht="35.4" x14ac:dyDescent="0.95">
      <c r="C51" s="9"/>
    </row>
    <row r="52" spans="3:7" s="5" customFormat="1" ht="35.4" x14ac:dyDescent="0.95">
      <c r="C52" s="9"/>
    </row>
    <row r="56" spans="3:7" ht="43.2" customHeight="1" x14ac:dyDescent="1.45">
      <c r="F56" s="38" t="s">
        <v>7</v>
      </c>
      <c r="G56" s="38"/>
    </row>
    <row r="57" spans="3:7" ht="58.8" customHeight="1" x14ac:dyDescent="1.45">
      <c r="F57" s="38" t="s">
        <v>8</v>
      </c>
      <c r="G57" s="38"/>
    </row>
    <row r="61" spans="3:7" x14ac:dyDescent="0.5">
      <c r="C61" s="11"/>
    </row>
  </sheetData>
  <mergeCells count="9">
    <mergeCell ref="B1:H5"/>
    <mergeCell ref="B6:G6"/>
    <mergeCell ref="F57:G57"/>
    <mergeCell ref="B44:E44"/>
    <mergeCell ref="F44:G44"/>
    <mergeCell ref="B47:G47"/>
    <mergeCell ref="B48:G48"/>
    <mergeCell ref="F56:G56"/>
    <mergeCell ref="B46:G46"/>
  </mergeCells>
  <printOptions horizontalCentered="1"/>
  <pageMargins left="0.7" right="0.7" top="0.75" bottom="0.75" header="0.3" footer="0.3"/>
  <pageSetup paperSize="9" scale="2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9C97-83E0-4B1E-96F6-736ED536BB76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النطاقات المسماة</vt:lpstr>
      </vt:variant>
      <vt:variant>
        <vt:i4>3</vt:i4>
      </vt:variant>
    </vt:vector>
  </HeadingPairs>
  <TitlesOfParts>
    <vt:vector size="7" baseType="lpstr">
      <vt:lpstr>كشف اسعار هيكلي</vt:lpstr>
      <vt:lpstr>كشف مع اسعار  (2)</vt:lpstr>
      <vt:lpstr>كشف مع اسعار </vt:lpstr>
      <vt:lpstr>ورقة1</vt:lpstr>
      <vt:lpstr>'كشف اسعار هيكلي'!Print_Area</vt:lpstr>
      <vt:lpstr>'كشف مع اسعار '!Print_Area</vt:lpstr>
      <vt:lpstr>'كشف مع اسعار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وسيم الجاسم</dc:creator>
  <cp:lastModifiedBy>وسيم الجاسم</cp:lastModifiedBy>
  <cp:lastPrinted>2025-10-29T06:30:46Z</cp:lastPrinted>
  <dcterms:created xsi:type="dcterms:W3CDTF">2025-06-24T08:58:53Z</dcterms:created>
  <dcterms:modified xsi:type="dcterms:W3CDTF">2025-10-29T07:10:09Z</dcterms:modified>
</cp:coreProperties>
</file>